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0" windowWidth="23040" windowHeight="8796" activeTab="2"/>
  </bookViews>
  <sheets>
    <sheet name="Dotazione Organica 2016" sheetId="1" r:id="rId1"/>
    <sheet name="Dotazione Organica 2017" sheetId="3" r:id="rId2"/>
    <sheet name="Dotazione Organica 2018" sheetId="4" r:id="rId3"/>
  </sheets>
  <definedNames/>
  <calcPr calcId="191029"/>
  <extLst/>
</workbook>
</file>

<file path=xl/sharedStrings.xml><?xml version="1.0" encoding="utf-8"?>
<sst xmlns="http://schemas.openxmlformats.org/spreadsheetml/2006/main" count="55" uniqueCount="42">
  <si>
    <t>Organico Arexpo 2016</t>
  </si>
  <si>
    <t>Tempi indeterminati Arexpo</t>
  </si>
  <si>
    <t>Dotazione organica</t>
  </si>
  <si>
    <t xml:space="preserve">Costo  </t>
  </si>
  <si>
    <t>* DISTACCHI PARZIALI</t>
  </si>
  <si>
    <t>** COMPRENSIVO DI ONERI RIFLESSI</t>
  </si>
  <si>
    <t>Totale**</t>
  </si>
  <si>
    <t>Personale in carica al 31/12/2016</t>
  </si>
  <si>
    <t xml:space="preserve">Tempi determinati </t>
  </si>
  <si>
    <t>Distacchi - Fondazione Fiera Milano  (I trimestre 2016)*</t>
  </si>
  <si>
    <t>Numero</t>
  </si>
  <si>
    <t>Distacchi -ILSPA (da maggio 2016) *</t>
  </si>
  <si>
    <t>Distacchi - ARPA (da aprile 2016)</t>
  </si>
  <si>
    <t>Distacchi - Regione Lombardia (da aprile 2016)</t>
  </si>
  <si>
    <t>Distacchi - Expo (aprile-luglio 2016)</t>
  </si>
  <si>
    <t>Forza Lavoro al 31 dicembre 2017</t>
  </si>
  <si>
    <t>Dirigenti</t>
  </si>
  <si>
    <t>di cui 2 in assegnazione temporanea da Regione Lombardia, 1 in assegnaziaone temporanea da Arpa, 1 a TI e 3 a TD</t>
  </si>
  <si>
    <t>Quadri</t>
  </si>
  <si>
    <t>di cui 3 in assegnazione temporanea da Regione Lombardia, 1 da Ilspa, 4 TD e 10 TI</t>
  </si>
  <si>
    <t>Impiegati</t>
  </si>
  <si>
    <t>di cui 5 in assegnazione temporanea da Regione Lombardia, 16 in somministrazione e 3 TD</t>
  </si>
  <si>
    <t>distacchi e assegnazioni temporanee</t>
  </si>
  <si>
    <t>numero</t>
  </si>
  <si>
    <t>note</t>
  </si>
  <si>
    <t>tipologia</t>
  </si>
  <si>
    <t>Costo personale anno 2017</t>
  </si>
  <si>
    <t>Personale Arexpo TI,TD</t>
  </si>
  <si>
    <t>* COMPRENSIVO DI ONERI RIFLESSI</t>
  </si>
  <si>
    <t>TOTALE*</t>
  </si>
  <si>
    <t xml:space="preserve">DIRIGENTI </t>
  </si>
  <si>
    <t>TI</t>
  </si>
  <si>
    <t>TD</t>
  </si>
  <si>
    <t>ASS.TEMP. RL</t>
  </si>
  <si>
    <t>QUADRI</t>
  </si>
  <si>
    <t>IMPIEGATI</t>
  </si>
  <si>
    <t>SOMMINISTARZIONE</t>
  </si>
  <si>
    <t>CO.CO.CO</t>
  </si>
  <si>
    <t>Totale</t>
  </si>
  <si>
    <t>Forza Lavoro al 31 dicembre 2018</t>
  </si>
  <si>
    <t xml:space="preserve">Costo del Personale 2018 </t>
  </si>
  <si>
    <t>somministrazione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</si>
</sst>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_-;\-* #,##0_-;_-* &quot;-&quot;??_-;_-@_-"/>
    <numFmt numFmtId="166" formatCode="_-[$€-410]\ * #,##0.00_-;\-[$€-410]\ * #,##0.00_-;_-[$€-410]\ * &quot;-&quot;??_-;_-@_-"/>
  </numFmts>
  <fonts count="2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rgb="FF0000FF"/>
      <name val="Arial"/>
      <family val="2"/>
    </font>
    <font>
      <sz val="8"/>
      <name val="Calibri"/>
      <family val="2"/>
    </font>
    <font>
      <u val="single"/>
      <sz val="11"/>
      <color theme="11"/>
      <name val="Calibri"/>
      <family val="2"/>
    </font>
    <font>
      <b/>
      <sz val="12"/>
      <color rgb="FF000000"/>
      <name val="Century Gothic"/>
      <family val="2"/>
    </font>
    <font>
      <sz val="22"/>
      <color theme="3" tint="0.39998000860214233"/>
      <name val="Century Gothic"/>
      <family val="2"/>
    </font>
    <font>
      <sz val="10"/>
      <color rgb="FF000000"/>
      <name val="Century Gothic"/>
      <family val="2"/>
    </font>
    <font>
      <b/>
      <sz val="12"/>
      <color rgb="FFFFFFFF"/>
      <name val="Century Gothic"/>
      <family val="2"/>
    </font>
    <font>
      <b/>
      <sz val="10"/>
      <color rgb="FFFFFFFF"/>
      <name val="Century Gothic"/>
      <family val="2"/>
    </font>
    <font>
      <sz val="12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color rgb="FFFF0000"/>
      <name val="Century Gothic"/>
      <family val="2"/>
    </font>
    <font>
      <sz val="8"/>
      <color rgb="FF000000"/>
      <name val="Century Gothic"/>
      <family val="2"/>
    </font>
    <font>
      <sz val="12"/>
      <color theme="3" tint="0.39998000860214233"/>
      <name val="Century Gothic"/>
      <family val="2"/>
    </font>
    <font>
      <b/>
      <sz val="12"/>
      <color theme="3" tint="0.39998000860214233"/>
      <name val="Century Gothic"/>
      <family val="2"/>
    </font>
    <font>
      <b/>
      <sz val="22"/>
      <color theme="3" tint="0.39998000860214233"/>
      <name val="Century Gothic"/>
      <family val="2"/>
    </font>
    <font>
      <b/>
      <sz val="10"/>
      <color theme="4"/>
      <name val="Century Gothic"/>
      <family val="2"/>
    </font>
    <font>
      <sz val="10"/>
      <color theme="4"/>
      <name val="Century Gothic"/>
      <family val="2"/>
    </font>
    <font>
      <b/>
      <sz val="12"/>
      <color theme="4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/>
      <top style="thin">
        <color rgb="FFFFFFFF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/>
      <right/>
      <top/>
      <bottom style="thin">
        <color rgb="FFFFFFF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164" fontId="9" fillId="3" borderId="2" xfId="22" applyFont="1" applyFill="1" applyBorder="1" applyAlignment="1">
      <alignment horizontal="center" vertical="center" wrapText="1"/>
    </xf>
    <xf numFmtId="165" fontId="9" fillId="3" borderId="2" xfId="2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22" applyFont="1" applyFill="1" applyBorder="1" applyAlignment="1">
      <alignment horizontal="center" vertical="center" wrapText="1"/>
    </xf>
    <xf numFmtId="165" fontId="11" fillId="2" borderId="1" xfId="2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165" fontId="8" fillId="0" borderId="0" xfId="25" applyNumberFormat="1" applyFont="1" applyAlignment="1">
      <alignment horizontal="center" vertical="center"/>
    </xf>
    <xf numFmtId="164" fontId="8" fillId="0" borderId="0" xfId="22" applyFont="1" applyAlignment="1">
      <alignment horizontal="center" vertical="center"/>
    </xf>
    <xf numFmtId="43" fontId="13" fillId="0" borderId="0" xfId="0" applyNumberFormat="1" applyFont="1"/>
    <xf numFmtId="164" fontId="8" fillId="0" borderId="0" xfId="22" applyFont="1"/>
    <xf numFmtId="0" fontId="15" fillId="0" borderId="0" xfId="0" applyFont="1"/>
    <xf numFmtId="164" fontId="6" fillId="2" borderId="1" xfId="22" applyFont="1" applyFill="1" applyBorder="1" applyAlignment="1">
      <alignment horizontal="center" vertical="center" wrapText="1"/>
    </xf>
    <xf numFmtId="165" fontId="6" fillId="2" borderId="1" xfId="25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43" fontId="13" fillId="0" borderId="0" xfId="25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12" fillId="0" borderId="0" xfId="0" applyNumberFormat="1" applyFont="1" applyAlignment="1">
      <alignment horizontal="center"/>
    </xf>
    <xf numFmtId="43" fontId="12" fillId="0" borderId="0" xfId="25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/>
    <xf numFmtId="0" fontId="20" fillId="0" borderId="14" xfId="0" applyFont="1" applyBorder="1"/>
    <xf numFmtId="0" fontId="20" fillId="0" borderId="15" xfId="0" applyFont="1" applyBorder="1" applyAlignment="1">
      <alignment horizontal="left" vertical="center"/>
    </xf>
    <xf numFmtId="0" fontId="20" fillId="0" borderId="10" xfId="0" applyFont="1" applyBorder="1"/>
    <xf numFmtId="0" fontId="20" fillId="0" borderId="16" xfId="0" applyFont="1" applyBorder="1"/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/>
    <xf numFmtId="0" fontId="20" fillId="0" borderId="19" xfId="0" applyFont="1" applyBorder="1"/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/>
    <xf numFmtId="0" fontId="20" fillId="0" borderId="22" xfId="0" applyFont="1" applyBorder="1"/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/>
    </xf>
    <xf numFmtId="0" fontId="20" fillId="0" borderId="25" xfId="0" applyFont="1" applyBorder="1"/>
    <xf numFmtId="0" fontId="20" fillId="0" borderId="26" xfId="0" applyFont="1" applyBorder="1"/>
    <xf numFmtId="0" fontId="19" fillId="0" borderId="27" xfId="0" applyFont="1" applyBorder="1" applyAlignment="1">
      <alignment horizontal="right"/>
    </xf>
    <xf numFmtId="0" fontId="19" fillId="0" borderId="28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right" vertical="center" wrapText="1"/>
    </xf>
    <xf numFmtId="166" fontId="20" fillId="2" borderId="10" xfId="22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vertical="center" wrapText="1"/>
    </xf>
    <xf numFmtId="0" fontId="20" fillId="2" borderId="29" xfId="0" applyFont="1" applyFill="1" applyBorder="1" applyAlignment="1">
      <alignment vertical="center" wrapText="1"/>
    </xf>
    <xf numFmtId="0" fontId="20" fillId="2" borderId="30" xfId="0" applyFont="1" applyFill="1" applyBorder="1" applyAlignment="1">
      <alignment vertical="center" wrapText="1"/>
    </xf>
    <xf numFmtId="0" fontId="20" fillId="4" borderId="31" xfId="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Normale 2" xfId="21"/>
    <cellStyle name="Valuta" xfId="22"/>
    <cellStyle name="Collegamento ipertestuale visitato" xfId="23"/>
    <cellStyle name="Collegamento ipertestuale visitato" xfId="24"/>
    <cellStyle name="Migliaia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1</xdr:row>
      <xdr:rowOff>19050</xdr:rowOff>
    </xdr:from>
    <xdr:to>
      <xdr:col>2</xdr:col>
      <xdr:colOff>1247775</xdr:colOff>
      <xdr:row>1</xdr:row>
      <xdr:rowOff>800100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190500"/>
          <a:ext cx="2095500" cy="781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1</xdr:row>
      <xdr:rowOff>19050</xdr:rowOff>
    </xdr:from>
    <xdr:to>
      <xdr:col>2</xdr:col>
      <xdr:colOff>1924050</xdr:colOff>
      <xdr:row>1</xdr:row>
      <xdr:rowOff>800100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180975"/>
          <a:ext cx="2114550" cy="781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57150</xdr:rowOff>
    </xdr:from>
    <xdr:to>
      <xdr:col>1</xdr:col>
      <xdr:colOff>1114425</xdr:colOff>
      <xdr:row>1</xdr:row>
      <xdr:rowOff>9525</xdr:rowOff>
    </xdr:to>
    <xdr:pic>
      <xdr:nvPicPr>
        <xdr:cNvPr id="6" name="Immagin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57150"/>
          <a:ext cx="647700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 topLeftCell="A1">
      <selection activeCell="A1" sqref="A1:E2"/>
    </sheetView>
  </sheetViews>
  <sheetFormatPr defaultColWidth="8.8515625" defaultRowHeight="15"/>
  <cols>
    <col min="1" max="1" width="42.57421875" style="2" customWidth="1"/>
    <col min="2" max="2" width="27.140625" style="15" customWidth="1"/>
    <col min="3" max="3" width="21.28125" style="14" customWidth="1"/>
    <col min="4" max="4" width="26.00390625" style="10" customWidth="1"/>
    <col min="5" max="5" width="23.421875" style="17" customWidth="1"/>
    <col min="6" max="16384" width="8.8515625" style="2" customWidth="1"/>
  </cols>
  <sheetData>
    <row r="1" spans="1:5" ht="13.5" customHeight="1">
      <c r="A1" s="29" t="s">
        <v>2</v>
      </c>
      <c r="B1" s="29"/>
      <c r="C1" s="29"/>
      <c r="D1" s="29"/>
      <c r="E1" s="29"/>
    </row>
    <row r="2" spans="1:5" ht="86.1" customHeight="1">
      <c r="A2" s="30"/>
      <c r="B2" s="30"/>
      <c r="C2" s="30"/>
      <c r="D2" s="30"/>
      <c r="E2" s="30"/>
    </row>
    <row r="3" spans="1:3" s="6" customFormat="1" ht="45" customHeight="1">
      <c r="A3" s="3" t="s">
        <v>0</v>
      </c>
      <c r="B3" s="4" t="s">
        <v>3</v>
      </c>
      <c r="C3" s="5" t="s">
        <v>10</v>
      </c>
    </row>
    <row r="4" spans="1:12" s="10" customFormat="1" ht="30">
      <c r="A4" s="7" t="s">
        <v>9</v>
      </c>
      <c r="B4" s="8">
        <v>14962.74</v>
      </c>
      <c r="C4" s="9">
        <v>2</v>
      </c>
      <c r="E4" s="40"/>
      <c r="F4" s="40"/>
      <c r="G4" s="40"/>
      <c r="H4" s="40"/>
      <c r="I4" s="40"/>
      <c r="J4" s="40"/>
      <c r="K4" s="40"/>
      <c r="L4" s="11"/>
    </row>
    <row r="5" spans="1:12" ht="15">
      <c r="A5" s="7" t="s">
        <v>11</v>
      </c>
      <c r="B5" s="8">
        <v>55000</v>
      </c>
      <c r="C5" s="9">
        <v>2</v>
      </c>
      <c r="D5" s="12"/>
      <c r="E5" s="31"/>
      <c r="F5" s="31"/>
      <c r="G5" s="31"/>
      <c r="H5" s="32"/>
      <c r="I5" s="32"/>
      <c r="J5" s="32"/>
      <c r="K5" s="32"/>
      <c r="L5" s="13"/>
    </row>
    <row r="6" spans="1:12" ht="15">
      <c r="A6" s="7" t="s">
        <v>12</v>
      </c>
      <c r="B6" s="8">
        <v>64252.08</v>
      </c>
      <c r="C6" s="9">
        <v>1</v>
      </c>
      <c r="D6" s="12"/>
      <c r="E6" s="34"/>
      <c r="F6" s="34"/>
      <c r="G6" s="34"/>
      <c r="H6" s="35"/>
      <c r="I6" s="35"/>
      <c r="J6" s="37"/>
      <c r="K6" s="37"/>
      <c r="L6" s="13"/>
    </row>
    <row r="7" spans="1:12" ht="30">
      <c r="A7" s="7" t="s">
        <v>13</v>
      </c>
      <c r="B7" s="8">
        <v>825836.15</v>
      </c>
      <c r="C7" s="9">
        <v>10</v>
      </c>
      <c r="E7" s="34"/>
      <c r="F7" s="34"/>
      <c r="G7" s="34"/>
      <c r="H7" s="35"/>
      <c r="I7" s="35"/>
      <c r="J7" s="37"/>
      <c r="K7" s="37"/>
      <c r="L7" s="13"/>
    </row>
    <row r="8" spans="1:12" ht="15">
      <c r="A8" s="7" t="s">
        <v>14</v>
      </c>
      <c r="B8" s="8">
        <v>967578.73</v>
      </c>
      <c r="C8" s="9">
        <v>46</v>
      </c>
      <c r="E8" s="34"/>
      <c r="F8" s="34"/>
      <c r="G8" s="34"/>
      <c r="H8" s="35"/>
      <c r="I8" s="35"/>
      <c r="J8" s="37"/>
      <c r="K8" s="37"/>
      <c r="L8" s="13"/>
    </row>
    <row r="9" spans="1:12" ht="15">
      <c r="A9" s="7" t="s">
        <v>1</v>
      </c>
      <c r="B9" s="8">
        <v>347642.85</v>
      </c>
      <c r="C9" s="9">
        <v>11</v>
      </c>
      <c r="E9" s="34"/>
      <c r="F9" s="34"/>
      <c r="G9" s="34"/>
      <c r="H9" s="35"/>
      <c r="I9" s="35"/>
      <c r="J9" s="37"/>
      <c r="K9" s="37"/>
      <c r="L9" s="13"/>
    </row>
    <row r="10" spans="1:12" ht="15">
      <c r="A10" s="7" t="s">
        <v>8</v>
      </c>
      <c r="B10" s="8">
        <v>261310.82</v>
      </c>
      <c r="C10" s="9">
        <v>12</v>
      </c>
      <c r="E10" s="34"/>
      <c r="F10" s="34"/>
      <c r="G10" s="34"/>
      <c r="H10" s="35"/>
      <c r="I10" s="35"/>
      <c r="J10" s="36"/>
      <c r="K10" s="36"/>
      <c r="L10" s="13"/>
    </row>
    <row r="11" spans="1:12" ht="15">
      <c r="A11" s="1" t="s">
        <v>6</v>
      </c>
      <c r="B11" s="19">
        <f>SUM(B4:B10)</f>
        <v>2536583.3699999996</v>
      </c>
      <c r="E11" s="38"/>
      <c r="F11" s="32"/>
      <c r="G11" s="32"/>
      <c r="H11" s="32"/>
      <c r="I11" s="32"/>
      <c r="J11" s="37"/>
      <c r="K11" s="37"/>
      <c r="L11" s="13"/>
    </row>
    <row r="12" spans="1:12" ht="15">
      <c r="A12" s="1" t="s">
        <v>7</v>
      </c>
      <c r="B12" s="20">
        <v>36</v>
      </c>
      <c r="E12" s="31"/>
      <c r="F12" s="31"/>
      <c r="G12" s="31"/>
      <c r="H12" s="32"/>
      <c r="I12" s="32"/>
      <c r="J12" s="37"/>
      <c r="K12" s="37"/>
      <c r="L12" s="13"/>
    </row>
    <row r="13" spans="1:12" ht="13.8">
      <c r="A13" s="18" t="s">
        <v>4</v>
      </c>
      <c r="E13" s="34"/>
      <c r="F13" s="34"/>
      <c r="G13" s="34"/>
      <c r="H13" s="35"/>
      <c r="I13" s="35"/>
      <c r="J13" s="37"/>
      <c r="K13" s="37"/>
      <c r="L13" s="13"/>
    </row>
    <row r="14" spans="1:12" ht="13.8">
      <c r="A14" s="18" t="s">
        <v>5</v>
      </c>
      <c r="E14" s="34"/>
      <c r="F14" s="34"/>
      <c r="G14" s="34"/>
      <c r="H14" s="35"/>
      <c r="I14" s="35"/>
      <c r="J14" s="36"/>
      <c r="K14" s="36"/>
      <c r="L14" s="13"/>
    </row>
    <row r="15" spans="5:12" ht="13.8">
      <c r="E15" s="34"/>
      <c r="F15" s="34"/>
      <c r="G15" s="34"/>
      <c r="H15" s="35"/>
      <c r="I15" s="35"/>
      <c r="J15" s="36"/>
      <c r="K15" s="36"/>
      <c r="L15" s="13"/>
    </row>
    <row r="16" spans="5:12" ht="13.8">
      <c r="E16" s="34"/>
      <c r="F16" s="34"/>
      <c r="G16" s="34"/>
      <c r="H16" s="35"/>
      <c r="I16" s="35"/>
      <c r="J16" s="36"/>
      <c r="K16" s="36"/>
      <c r="L16" s="13"/>
    </row>
    <row r="17" spans="5:12" ht="13.8">
      <c r="E17" s="34"/>
      <c r="F17" s="34"/>
      <c r="G17" s="34"/>
      <c r="H17" s="35"/>
      <c r="I17" s="35"/>
      <c r="J17" s="37"/>
      <c r="K17" s="37"/>
      <c r="L17" s="13"/>
    </row>
    <row r="18" spans="5:12" ht="13.8">
      <c r="E18" s="37"/>
      <c r="F18" s="37"/>
      <c r="G18" s="37"/>
      <c r="H18" s="39"/>
      <c r="I18" s="39"/>
      <c r="J18" s="37"/>
      <c r="K18" s="37"/>
      <c r="L18" s="13"/>
    </row>
    <row r="19" spans="5:12" ht="13.8">
      <c r="E19" s="31"/>
      <c r="F19" s="31"/>
      <c r="G19" s="31"/>
      <c r="H19" s="39"/>
      <c r="I19" s="39"/>
      <c r="J19" s="32"/>
      <c r="K19" s="32"/>
      <c r="L19" s="13"/>
    </row>
    <row r="20" spans="5:12" ht="13.8">
      <c r="E20" s="34"/>
      <c r="F20" s="34"/>
      <c r="G20" s="34"/>
      <c r="H20" s="35"/>
      <c r="I20" s="35"/>
      <c r="J20" s="36"/>
      <c r="K20" s="36"/>
      <c r="L20" s="13"/>
    </row>
    <row r="21" spans="5:12" ht="13.8">
      <c r="E21" s="37"/>
      <c r="F21" s="37"/>
      <c r="G21" s="37"/>
      <c r="H21" s="38"/>
      <c r="I21" s="32"/>
      <c r="J21" s="37"/>
      <c r="K21" s="37"/>
      <c r="L21" s="13"/>
    </row>
    <row r="22" spans="5:12" ht="13.8">
      <c r="E22" s="33"/>
      <c r="F22" s="33"/>
      <c r="G22" s="33"/>
      <c r="H22" s="33"/>
      <c r="I22" s="33"/>
      <c r="J22" s="33"/>
      <c r="K22" s="33"/>
      <c r="L22" s="13"/>
    </row>
    <row r="23" spans="5:12" ht="13.8">
      <c r="E23" s="33"/>
      <c r="F23" s="33"/>
      <c r="G23" s="33"/>
      <c r="H23" s="33"/>
      <c r="I23" s="33"/>
      <c r="J23" s="33"/>
      <c r="K23" s="33"/>
      <c r="L23" s="13"/>
    </row>
    <row r="24" spans="5:12" ht="13.8">
      <c r="E24" s="31"/>
      <c r="F24" s="31"/>
      <c r="G24" s="31"/>
      <c r="H24" s="32"/>
      <c r="I24" s="32"/>
      <c r="J24" s="32"/>
      <c r="K24" s="32"/>
      <c r="L24" s="16"/>
    </row>
  </sheetData>
  <mergeCells count="56">
    <mergeCell ref="A1:E2"/>
    <mergeCell ref="E4:K4"/>
    <mergeCell ref="E5:G5"/>
    <mergeCell ref="H5:I5"/>
    <mergeCell ref="J5:K5"/>
    <mergeCell ref="E6:G6"/>
    <mergeCell ref="H6:I6"/>
    <mergeCell ref="J6:K6"/>
    <mergeCell ref="E7:G7"/>
    <mergeCell ref="H7:I7"/>
    <mergeCell ref="J7:K7"/>
    <mergeCell ref="E8:G8"/>
    <mergeCell ref="H8:I8"/>
    <mergeCell ref="J8:K8"/>
    <mergeCell ref="E9:G9"/>
    <mergeCell ref="H9:I9"/>
    <mergeCell ref="J9:K9"/>
    <mergeCell ref="E10:G10"/>
    <mergeCell ref="H10:I10"/>
    <mergeCell ref="J10:K10"/>
    <mergeCell ref="E11:I11"/>
    <mergeCell ref="J11:K11"/>
    <mergeCell ref="E12:G12"/>
    <mergeCell ref="H12:I12"/>
    <mergeCell ref="J12:K12"/>
    <mergeCell ref="E13:G13"/>
    <mergeCell ref="H13:I13"/>
    <mergeCell ref="J13:K13"/>
    <mergeCell ref="E14:G14"/>
    <mergeCell ref="H14:I14"/>
    <mergeCell ref="J14:K14"/>
    <mergeCell ref="E15:G15"/>
    <mergeCell ref="H15:I15"/>
    <mergeCell ref="J15:K15"/>
    <mergeCell ref="E16:G16"/>
    <mergeCell ref="H16:I16"/>
    <mergeCell ref="J16:K16"/>
    <mergeCell ref="E17:G17"/>
    <mergeCell ref="H17:I17"/>
    <mergeCell ref="J17:K17"/>
    <mergeCell ref="E18:G18"/>
    <mergeCell ref="H18:I18"/>
    <mergeCell ref="J18:K18"/>
    <mergeCell ref="E19:G19"/>
    <mergeCell ref="H19:I19"/>
    <mergeCell ref="J19:K19"/>
    <mergeCell ref="E24:G24"/>
    <mergeCell ref="H24:K24"/>
    <mergeCell ref="E22:K22"/>
    <mergeCell ref="E23:K23"/>
    <mergeCell ref="E20:G20"/>
    <mergeCell ref="H20:I20"/>
    <mergeCell ref="J20:K20"/>
    <mergeCell ref="E21:G21"/>
    <mergeCell ref="H21:I21"/>
    <mergeCell ref="J21:K21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workbookViewId="0" topLeftCell="A4">
      <selection activeCell="A9" sqref="A9:B13"/>
    </sheetView>
  </sheetViews>
  <sheetFormatPr defaultColWidth="8.8515625" defaultRowHeight="15"/>
  <cols>
    <col min="1" max="1" width="42.57421875" style="2" customWidth="1"/>
    <col min="2" max="2" width="17.28125" style="15" customWidth="1"/>
    <col min="3" max="3" width="60.421875" style="14" customWidth="1"/>
    <col min="4" max="16384" width="8.8515625" style="2" customWidth="1"/>
  </cols>
  <sheetData>
    <row r="1" spans="1:3" ht="13.2" customHeight="1">
      <c r="A1" s="29" t="s">
        <v>2</v>
      </c>
      <c r="B1" s="29"/>
      <c r="C1" s="29"/>
    </row>
    <row r="2" spans="1:3" ht="86.1" customHeight="1">
      <c r="A2" s="30"/>
      <c r="B2" s="30"/>
      <c r="C2" s="30"/>
    </row>
    <row r="3" spans="1:3" s="6" customFormat="1" ht="25.8" customHeight="1">
      <c r="A3" s="26" t="s">
        <v>15</v>
      </c>
      <c r="B3" s="27"/>
      <c r="C3" s="28"/>
    </row>
    <row r="4" spans="1:3" s="6" customFormat="1" ht="25.8" customHeight="1">
      <c r="A4" s="22" t="s">
        <v>25</v>
      </c>
      <c r="B4" s="23" t="s">
        <v>23</v>
      </c>
      <c r="C4" s="21" t="s">
        <v>24</v>
      </c>
    </row>
    <row r="5" spans="1:3" s="10" customFormat="1" ht="48.6" customHeight="1">
      <c r="A5" s="7" t="s">
        <v>16</v>
      </c>
      <c r="B5" s="7">
        <v>7</v>
      </c>
      <c r="C5" s="7" t="s">
        <v>17</v>
      </c>
    </row>
    <row r="6" spans="1:3" ht="44.4" customHeight="1">
      <c r="A6" s="7" t="s">
        <v>18</v>
      </c>
      <c r="B6" s="7">
        <v>18</v>
      </c>
      <c r="C6" s="7" t="s">
        <v>19</v>
      </c>
    </row>
    <row r="7" spans="1:3" ht="48" customHeight="1">
      <c r="A7" s="7" t="s">
        <v>20</v>
      </c>
      <c r="B7" s="7">
        <v>24</v>
      </c>
      <c r="C7" s="7" t="s">
        <v>21</v>
      </c>
    </row>
    <row r="8" spans="1:3" ht="28.2" customHeight="1">
      <c r="A8" s="26" t="s">
        <v>26</v>
      </c>
      <c r="B8" s="27"/>
      <c r="C8" s="28"/>
    </row>
    <row r="9" spans="1:3" ht="15">
      <c r="A9" s="24" t="s">
        <v>22</v>
      </c>
      <c r="B9" s="8">
        <v>1228040.98</v>
      </c>
      <c r="C9" s="2"/>
    </row>
    <row r="10" spans="1:3" ht="15">
      <c r="A10" s="24" t="s">
        <v>27</v>
      </c>
      <c r="B10" s="8">
        <v>3181637.88</v>
      </c>
      <c r="C10" s="2"/>
    </row>
    <row r="11" spans="1:3" ht="15">
      <c r="A11" s="25" t="s">
        <v>29</v>
      </c>
      <c r="B11" s="8">
        <f>SUM(B9:B10)</f>
        <v>4409678.859999999</v>
      </c>
      <c r="C11" s="2"/>
    </row>
    <row r="12" ht="15">
      <c r="A12" s="18"/>
    </row>
    <row r="13" ht="15">
      <c r="A13" s="18" t="s">
        <v>28</v>
      </c>
    </row>
  </sheetData>
  <mergeCells count="3">
    <mergeCell ref="A3:C3"/>
    <mergeCell ref="A8:C8"/>
    <mergeCell ref="A1:C2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0A588-1DA4-4128-AFCD-85FFBA4A0B65}">
  <dimension ref="A1:K23"/>
  <sheetViews>
    <sheetView tabSelected="1" workbookViewId="0" topLeftCell="A1">
      <selection activeCell="A1" sqref="A1:C23"/>
    </sheetView>
  </sheetViews>
  <sheetFormatPr defaultColWidth="9.140625" defaultRowHeight="15"/>
  <cols>
    <col min="1" max="1" width="14.421875" style="0" customWidth="1"/>
    <col min="2" max="2" width="22.28125" style="0" customWidth="1"/>
    <col min="3" max="3" width="17.00390625" style="0" bestFit="1" customWidth="1"/>
    <col min="7" max="7" width="14.421875" style="0" bestFit="1" customWidth="1"/>
  </cols>
  <sheetData>
    <row r="1" spans="1:11" ht="53.4" customHeight="1">
      <c r="A1" s="49"/>
      <c r="B1" s="48"/>
      <c r="C1" s="48"/>
      <c r="D1" s="45"/>
      <c r="E1" s="41"/>
      <c r="F1" s="41"/>
      <c r="G1" s="41"/>
      <c r="H1" s="41"/>
      <c r="I1" s="41"/>
      <c r="J1" s="41"/>
      <c r="K1" s="41"/>
    </row>
    <row r="2" spans="1:11" ht="28.5">
      <c r="A2" s="47" t="s">
        <v>39</v>
      </c>
      <c r="B2" s="47"/>
      <c r="C2" s="47"/>
      <c r="D2" s="46"/>
      <c r="E2" s="46"/>
      <c r="F2" s="46"/>
      <c r="G2" s="46"/>
      <c r="H2" s="46"/>
      <c r="I2" s="46"/>
      <c r="J2" s="46"/>
      <c r="K2" s="46"/>
    </row>
    <row r="3" spans="1:11" ht="20.4" customHeight="1">
      <c r="A3" s="43" t="s">
        <v>25</v>
      </c>
      <c r="B3" s="43"/>
      <c r="C3" s="44" t="s">
        <v>23</v>
      </c>
      <c r="D3" s="42"/>
      <c r="E3" s="42"/>
      <c r="F3" s="42"/>
      <c r="G3" s="42"/>
      <c r="H3" s="42"/>
      <c r="I3" s="42"/>
      <c r="J3" s="42"/>
      <c r="K3" s="42"/>
    </row>
    <row r="4" spans="1:3" ht="15">
      <c r="A4" s="50" t="s">
        <v>30</v>
      </c>
      <c r="B4" s="51" t="s">
        <v>31</v>
      </c>
      <c r="C4" s="52">
        <v>0</v>
      </c>
    </row>
    <row r="5" spans="1:3" ht="15">
      <c r="A5" s="53"/>
      <c r="B5" s="54" t="s">
        <v>32</v>
      </c>
      <c r="C5" s="55">
        <v>4</v>
      </c>
    </row>
    <row r="6" spans="1:3" ht="15" thickBot="1">
      <c r="A6" s="56"/>
      <c r="B6" s="57" t="s">
        <v>33</v>
      </c>
      <c r="C6" s="58">
        <v>2</v>
      </c>
    </row>
    <row r="7" spans="1:3" ht="15">
      <c r="A7" s="59" t="s">
        <v>34</v>
      </c>
      <c r="B7" s="60" t="s">
        <v>31</v>
      </c>
      <c r="C7" s="61">
        <v>11</v>
      </c>
    </row>
    <row r="8" spans="1:3" ht="15">
      <c r="A8" s="53"/>
      <c r="B8" s="54" t="s">
        <v>32</v>
      </c>
      <c r="C8" s="55">
        <v>5</v>
      </c>
    </row>
    <row r="9" spans="1:3" ht="15" thickBot="1">
      <c r="A9" s="56"/>
      <c r="B9" s="57" t="s">
        <v>33</v>
      </c>
      <c r="C9" s="58">
        <v>3</v>
      </c>
    </row>
    <row r="10" spans="1:3" ht="15">
      <c r="A10" s="59" t="s">
        <v>35</v>
      </c>
      <c r="B10" s="60" t="s">
        <v>31</v>
      </c>
      <c r="C10" s="61">
        <v>1</v>
      </c>
    </row>
    <row r="11" spans="1:3" ht="15">
      <c r="A11" s="53"/>
      <c r="B11" s="54" t="s">
        <v>32</v>
      </c>
      <c r="C11" s="55">
        <v>8</v>
      </c>
    </row>
    <row r="12" spans="1:3" ht="15">
      <c r="A12" s="62"/>
      <c r="B12" s="54" t="s">
        <v>33</v>
      </c>
      <c r="C12" s="55">
        <v>2</v>
      </c>
    </row>
    <row r="13" spans="1:3" ht="15" thickBot="1">
      <c r="A13" s="56"/>
      <c r="B13" s="57" t="s">
        <v>36</v>
      </c>
      <c r="C13" s="58">
        <v>16</v>
      </c>
    </row>
    <row r="14" spans="1:3" ht="15" thickBot="1">
      <c r="A14" s="63" t="s">
        <v>37</v>
      </c>
      <c r="B14" s="64"/>
      <c r="C14" s="65">
        <v>3</v>
      </c>
    </row>
    <row r="15" spans="1:3" ht="15" thickBot="1">
      <c r="A15" s="66" t="s">
        <v>38</v>
      </c>
      <c r="B15" s="67"/>
      <c r="C15" s="65">
        <f>SUM(C4:C14)</f>
        <v>55</v>
      </c>
    </row>
    <row r="16" spans="1:3" ht="15">
      <c r="A16" s="74"/>
      <c r="B16" s="74"/>
      <c r="C16" s="74"/>
    </row>
    <row r="17" spans="1:3" ht="15">
      <c r="A17" s="68" t="s">
        <v>40</v>
      </c>
      <c r="B17" s="68"/>
      <c r="C17" s="68"/>
    </row>
    <row r="18" spans="1:3" ht="15">
      <c r="A18" s="71" t="s">
        <v>22</v>
      </c>
      <c r="B18" s="71"/>
      <c r="C18" s="70">
        <v>1078771.53</v>
      </c>
    </row>
    <row r="19" spans="1:3" ht="15">
      <c r="A19" s="72" t="s">
        <v>41</v>
      </c>
      <c r="B19" s="73"/>
      <c r="C19" s="70">
        <v>794813.97</v>
      </c>
    </row>
    <row r="20" spans="1:3" ht="15">
      <c r="A20" s="71" t="s">
        <v>27</v>
      </c>
      <c r="B20" s="71"/>
      <c r="C20" s="70">
        <f>2158272+755607.48+22418.48+145043.29</f>
        <v>3081341.25</v>
      </c>
    </row>
    <row r="21" spans="1:3" ht="15">
      <c r="A21" s="69" t="s">
        <v>29</v>
      </c>
      <c r="B21" s="69"/>
      <c r="C21" s="70">
        <f>SUM(C18:C20)</f>
        <v>4954926.75</v>
      </c>
    </row>
    <row r="22" spans="2:3" ht="15">
      <c r="B22" s="18"/>
      <c r="C22" s="15"/>
    </row>
    <row r="23" spans="2:3" ht="15">
      <c r="B23" s="18" t="s">
        <v>28</v>
      </c>
      <c r="C23" s="15"/>
    </row>
  </sheetData>
  <mergeCells count="13">
    <mergeCell ref="A17:C17"/>
    <mergeCell ref="A18:B18"/>
    <mergeCell ref="A20:B20"/>
    <mergeCell ref="A21:B21"/>
    <mergeCell ref="A19:B19"/>
    <mergeCell ref="A16:C16"/>
    <mergeCell ref="A2:C2"/>
    <mergeCell ref="A4:A6"/>
    <mergeCell ref="A7:A9"/>
    <mergeCell ref="A10:A13"/>
    <mergeCell ref="A15:B15"/>
    <mergeCell ref="A3:B3"/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Costanzo</dc:creator>
  <cp:keywords/>
  <dc:description/>
  <cp:lastModifiedBy>antonella pellegatta</cp:lastModifiedBy>
  <cp:lastPrinted>2017-01-10T09:49:01Z</cp:lastPrinted>
  <dcterms:created xsi:type="dcterms:W3CDTF">2013-04-03T08:41:52Z</dcterms:created>
  <dcterms:modified xsi:type="dcterms:W3CDTF">2019-06-18T18:44:57Z</dcterms:modified>
  <cp:category/>
  <cp:version/>
  <cp:contentType/>
  <cp:contentStatus/>
</cp:coreProperties>
</file>