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bookViews>
    <workbookView xWindow="0" yWindow="0" windowWidth="19200" windowHeight="7635" tabRatio="571" activeTab="0"/>
  </bookViews>
  <sheets>
    <sheet name="DATASET APPALTI" sheetId="6" r:id="rId1"/>
    <sheet name="Foglio1" sheetId="9" state="hidden" r:id="rId2"/>
    <sheet name="HIDDEN_COMBO" sheetId="2" state="hidden" r:id="rId3"/>
    <sheet name="METADATA" sheetId="8" state="hidden" r:id="rId4"/>
  </sheets>
  <definedNames>
    <definedName name="_xlnm._FilterDatabase" localSheetId="0" hidden="1">'DATASET APPALTI'!$A$5:$AK$194</definedName>
    <definedName name="_xlnm._FilterDatabase" localSheetId="1" hidden="1">'Foglio1'!$A$1:$D$630</definedName>
    <definedName name="AGGIUDICATARIO">'HIDDEN_COMBO'!$A$26:$A$28</definedName>
    <definedName name="RUOLO">'HIDDEN_COMBO'!$A$31:$A$35</definedName>
    <definedName name="SCELTA_CONTRAENTE">'HIDDEN_COMBO'!$A$2:$A$19</definedName>
    <definedName name="TIPOLOGIA_RAGGRUPPAMENTO">'HIDDEN_COMBO'!$A$22:$A$23</definedName>
  </definedNames>
  <calcPr calcId="171027"/>
</workbook>
</file>

<file path=xl/sharedStrings.xml><?xml version="1.0" encoding="utf-8"?>
<sst xmlns="http://schemas.openxmlformats.org/spreadsheetml/2006/main" count="2120" uniqueCount="676">
  <si>
    <t>LOTTO</t>
  </si>
  <si>
    <t>cig</t>
  </si>
  <si>
    <t>id</t>
  </si>
  <si>
    <t>tipologia</t>
  </si>
  <si>
    <t>aggiudicatario</t>
  </si>
  <si>
    <t>02-PROCEDURA RISTRETTA</t>
  </si>
  <si>
    <t>02-MANDATARIA</t>
  </si>
  <si>
    <t>01-MANDANTE</t>
  </si>
  <si>
    <t>01-PROCEDURA APERTA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</si>
  <si>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</si>
  <si>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</si>
  <si>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</si>
  <si>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</si>
  <si>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</si>
  <si>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</si>
  <si>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</si>
  <si>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</si>
  <si>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</si>
  <si>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</si>
  <si>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</si>
  <si>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</si>
  <si>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</si>
  <si>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</si>
  <si>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</si>
  <si>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</si>
  <si>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03-ASSOCIATA</t>
  </si>
  <si>
    <t>04-CAPOGRUPPO</t>
  </si>
  <si>
    <t>05-CONSORZIATA</t>
  </si>
  <si>
    <t>00488410010</t>
  </si>
  <si>
    <t>Telecom Italia S.p.A.</t>
  </si>
  <si>
    <t>SCELTA CONTRAENTE</t>
  </si>
  <si>
    <t>struttura proponente</t>
  </si>
  <si>
    <t>ragione sociale</t>
  </si>
  <si>
    <t>oggetto della procedura</t>
  </si>
  <si>
    <t>modalità di scelta del contraente</t>
  </si>
  <si>
    <t>importo di
aggiudicazione</t>
  </si>
  <si>
    <t>data inizio</t>
  </si>
  <si>
    <t>importo somme
liquidate</t>
  </si>
  <si>
    <t>C.F. / partita IVA</t>
  </si>
  <si>
    <t>contratto</t>
  </si>
  <si>
    <t>OPERATORI ECONOMICI PARTECIPANTI</t>
  </si>
  <si>
    <t>operatore economico</t>
  </si>
  <si>
    <t>TIPOLOGIA RAGGRUPPAMENTO</t>
  </si>
  <si>
    <t>RAGGRUPPAMENTO</t>
  </si>
  <si>
    <t>SI</t>
  </si>
  <si>
    <t>NO</t>
  </si>
  <si>
    <t>CONVENZIONE</t>
  </si>
  <si>
    <t>AGGIUDICATARIO</t>
  </si>
  <si>
    <t>RUOLO</t>
  </si>
  <si>
    <t>identificativo fiscale
estero</t>
  </si>
  <si>
    <t>FORMA SINGOLA</t>
  </si>
  <si>
    <t>forma singola / raggruppamento</t>
  </si>
  <si>
    <t>Template version:</t>
  </si>
  <si>
    <t>Sintel version:</t>
  </si>
  <si>
    <t>Generation date:</t>
  </si>
  <si>
    <t>User:</t>
  </si>
  <si>
    <t>#</t>
  </si>
  <si>
    <t>data fine</t>
  </si>
  <si>
    <t>Progressivo</t>
  </si>
  <si>
    <t>2.15</t>
  </si>
  <si>
    <t/>
  </si>
  <si>
    <t>Z511D04C87</t>
  </si>
  <si>
    <t>07468440966</t>
  </si>
  <si>
    <t>AREXPO S.p.A.</t>
  </si>
  <si>
    <t>Ordinativo di Fornitura per la ConvenzioneAzienda Regionale Centrale Acquisti S.p.A. - Servizi di pianificazione e acquisto degli spazi pubblicitari - Servizi di pianificazione e acquisto degli spazi pubblicitari - RTI Starcom - Mediaxchange</t>
  </si>
  <si>
    <t>09630200153</t>
  </si>
  <si>
    <t>STARCOM ITALIA SRL</t>
  </si>
  <si>
    <t>Z641CDE5FE</t>
  </si>
  <si>
    <t>Z691D0AA42</t>
  </si>
  <si>
    <t>Ordinativo di Fornitura per la ConvenzioneAzienda Regionale Centrale Acquisti S.p.A. - Carta in risme Ed. 4 - Carta in risme Ed. 4 - Valsecchi</t>
  </si>
  <si>
    <t>07997560151</t>
  </si>
  <si>
    <t>VALSECCHI GIOVANNI S.R.L.</t>
  </si>
  <si>
    <t>Z121CE8256</t>
  </si>
  <si>
    <t>Ordinativo di Fornitura per la ConvenzioneAzienda Regionale Centrale Acquisti S.p.A. - Contratto Quadro Postazioni di Lavoro - Contratto Quadro PdL - Canoni</t>
  </si>
  <si>
    <t>Z0E1D704D7</t>
  </si>
  <si>
    <t>ZC11D40651</t>
  </si>
  <si>
    <t>Ordinativo di Fornitura per la ConvenzioneAzienda Regionale Centrale Acquisti S.p.A. - Servizi di Comunicazione ed Organizzazione Eventi - Servizi di realizzazione di campagne pubblicitarie, materiali promozionali e progetti digitali- Lotto 1</t>
  </si>
  <si>
    <t>07630160963</t>
  </si>
  <si>
    <t>Cheil Italia Srl</t>
  </si>
  <si>
    <t>5.23.3</t>
  </si>
  <si>
    <t>28/02/2017</t>
  </si>
  <si>
    <t>Sergio Biffi</t>
  </si>
  <si>
    <t>ZF41CD0319</t>
  </si>
  <si>
    <t>Z7E1CDA56D</t>
  </si>
  <si>
    <t>ZA31CDA598</t>
  </si>
  <si>
    <t>Z501CDB962</t>
  </si>
  <si>
    <t>Danilo Cortellini LTD -The Kitchen Team</t>
  </si>
  <si>
    <t>LIBRERIA IPZS srl</t>
  </si>
  <si>
    <t>IL SOLE 24 ORE SPA</t>
  </si>
  <si>
    <t>FLOELO LTD</t>
  </si>
  <si>
    <t>04982190151</t>
  </si>
  <si>
    <t>00777910159</t>
  </si>
  <si>
    <t>GB246421028</t>
  </si>
  <si>
    <t>£ 850,00 (STERLINE)</t>
  </si>
  <si>
    <t>£ 1.820,00 (STERLINE)</t>
  </si>
  <si>
    <t>Servizio catering per evento di presentazione del bando “Procedura ristretta, in un unico lotto, per l’affidamento della ideazione, dello sviluppo e della gestione di un progetto di ‘rigenerazione urbana’ dell’area ex Expo Milano 2015 a supporto di Arexpo s.p.a.” da svolgersi presso l’Ambasciata italiana a Londra l’11 gennaio 2017</t>
  </si>
  <si>
    <t>PUBBLICAZIONE BANDO GARA PROCEDURA RISTRETTA, IN UN UNICO LOTTO, PER L’AFFIDAMENTO DELLA IDEAZIONE, DELLO SVILUPPO E DELLA GESTIONE DI UN PROGETTO DI "RIGENERAZIONE URBANA"DELL’AREA EX EXPO MILANO 2015 A SUPPORTO DI AREXPO S.P.A. - LIBRERIA IPZS</t>
  </si>
  <si>
    <t>PUBBLICAZIONE BANDO GARA PROCEDURA RISTRETTA, IN UN UNICO LOTTO, PER L’AFFIDAMENTO DELLA IDEAZIONE, DELLO SVILUPPO E DELLA GESTIONE DI UN PROGETTO DI "RIGENERAZIONE URBANA"DELL’AREA EX EXPO MILANO 2015 A SUPPORTO DI AREXPO S.P.A. - IL SOLE 24 ORE</t>
  </si>
  <si>
    <t>Servizi audio/video, logistica ed attività connesse per l’evento di presentazione del bando “Procedura ristretta, in un unico lotto, per l’affidamento della ideazione, dello sviluppo e della gestione di un progetto di ‘rigenerazione urbana’ dell’area ex Expo Milano 2015 a supporto di Arexpo s.p.a.” da svolgersi presso l’Ambasciata italiana a Londra l’11 gennaio 2017</t>
  </si>
  <si>
    <t>ZD51CE0D46</t>
  </si>
  <si>
    <t>ZA31CFB225</t>
  </si>
  <si>
    <t>Z771CFB112</t>
  </si>
  <si>
    <t>ZBA1D069CF</t>
  </si>
  <si>
    <t>69664310BA</t>
  </si>
  <si>
    <t>ZCB1D4BB75</t>
  </si>
  <si>
    <t>Z6F1D55A02</t>
  </si>
  <si>
    <t>Z781D5ACD5</t>
  </si>
  <si>
    <t>Z361D7D3B7</t>
  </si>
  <si>
    <t>Z541D65F61</t>
  </si>
  <si>
    <t>ZC71D9057C</t>
  </si>
  <si>
    <t>Z5A1D04912</t>
  </si>
  <si>
    <t>A. MANZONI &amp; C. S.p.A.</t>
  </si>
  <si>
    <t>BENFIT GROUP SRL</t>
  </si>
  <si>
    <t xml:space="preserve">the European House – Ambrosetti S.p.A. </t>
  </si>
  <si>
    <t>ERREBIAN</t>
  </si>
  <si>
    <t>TELECOM ITALIA S.P.A.</t>
  </si>
  <si>
    <t>ZUEBLIN UMWELTTECHNIK GMBH</t>
  </si>
  <si>
    <t>Giuseppe Galloni</t>
  </si>
  <si>
    <t>Ferrari Promotion S.p.A.</t>
  </si>
  <si>
    <t>n.a.</t>
  </si>
  <si>
    <t>Servizio Pubblicazione Avviso Appalto Aggiudicato Procedura aperta Copertura Assicurativa</t>
  </si>
  <si>
    <t>Rettifica Bando Rigenerazione Urbana - pubblicazione Il Sole 24 Ore</t>
  </si>
  <si>
    <t>Rettifica Bando Rigenerazione Urbana - pubblicazione GURI</t>
  </si>
  <si>
    <t xml:space="preserve">Servizio di pubblicazione sulla testata "La Repubblica" - ed. Regione Lombardia - dell’avviso di rettifica relativo alla procedura ristretta per l’affidamento della ideazione, dello sviluppo e della gestione di un progetto di “Rigenerazione Urbana” dell’Area ex Expo Milano 2015 </t>
  </si>
  <si>
    <t>Servizio di ripresa aerea dell’Area ex Expo Milano 2015 finalizzato alla realizzazione di ortofoto, video ed immagini promozionali</t>
  </si>
  <si>
    <t>Servizi di assistenza tecnico-professionale per l'analisi dell'impatto socio-economico dell'insediamento, nelle aree che hanno ospitato l'Esposizione Universale Milano 2015, dei dipartimenti scientifici dell'Università Statale di Milano, del centro di ricerca condotto dalla Fondazione 'Human Technopole' e di una struttura ospedaliera</t>
  </si>
  <si>
    <t>FORNITURA DI ROLL-UP, USB KEY, PORTA BADGE E B. VISITA PERSONALIZZATI AREXPO</t>
  </si>
  <si>
    <t xml:space="preserve">Attivazione servizi di fonia dati presso l’Area di Servizio A all’interno del Parco Experience </t>
  </si>
  <si>
    <t>Servizio di noleggio e gestione dell’impianto MISE presso Via Belgioioso Milano</t>
  </si>
  <si>
    <t>Prestazioni Professionali di collaudo tecnico amministrativo in corso d’opera e di verifica stabilità a favore di Arexpo S.p.a.</t>
  </si>
  <si>
    <t>Servizio di Brandizzazione di n. 4 autoveicoli in nolo con logo aziendale Arexpo</t>
  </si>
  <si>
    <t>Servizio di rimozione di teli grafici a copertura di parte delle cesate nel Parco Experience mediante imballo ed arrotolamento su tubi in cartone</t>
  </si>
  <si>
    <t>04705810150</t>
  </si>
  <si>
    <t xml:space="preserve"> 03861130965</t>
  </si>
  <si>
    <t>08397890586</t>
  </si>
  <si>
    <t>GLLGPP56D28 F205U</t>
  </si>
  <si>
    <t>07591970152</t>
  </si>
  <si>
    <t>NOTA: CIG ANNULLATO</t>
  </si>
  <si>
    <t>Z0D1D98BAE</t>
  </si>
  <si>
    <t>Servizio apposizione visto di conformità su dichiarazione IVA 2017 per il 2016</t>
  </si>
  <si>
    <t>Z221D9F45E</t>
  </si>
  <si>
    <t>Espletamento servizi notarili per il biennio 2017-2018: predisposizione di atti di revoca vigenti procure e atti di conferimento di procura soggetta a registrazione, nonché adempimenti annessi e conseguenti.</t>
  </si>
  <si>
    <t>ZB01DA991F</t>
  </si>
  <si>
    <t>Z6D1DB1054</t>
  </si>
  <si>
    <t>FORNITURA LICENZE OFFICE 365 PLAN E3 Q5Y-00006 SOTTOSCRIZIONE ANNUALE</t>
  </si>
  <si>
    <t>Studio notarile Calafiori Ricci</t>
  </si>
  <si>
    <t>08862300962</t>
  </si>
  <si>
    <t>Studio associato Pagani</t>
  </si>
  <si>
    <t>09906120150</t>
  </si>
  <si>
    <t>01121130197</t>
  </si>
  <si>
    <t>PROCEDURA NEGOZIATA AI SENSI ART. 36, COMMA 2, LETT. B) DEL D. LGS. N. 50/2016 PER L'AFFIDAMENTO DEL SERVIZIO DI FORNITURA, POSA IN OPERA E CONDUZIONE DI UN IMPIANTO DI TRATTAMENTO ACQUE DI FALDA CONTAMINATE DA SOLVENTI CLORURATI PRESSO L'EX SITO ESPOSITIVO EXPO MILANO 2015, VIA BELGIOIOSO MILANO</t>
  </si>
  <si>
    <t>700273146E</t>
  </si>
  <si>
    <t>SACCO' WT S.R.L</t>
  </si>
  <si>
    <t>SIMAM S.P.A</t>
  </si>
  <si>
    <t>RICCOBONI S.p.A.</t>
  </si>
  <si>
    <t>IDROCONSULT S.R.L.</t>
  </si>
  <si>
    <t>HYDRO ITALIA S.R.L.</t>
  </si>
  <si>
    <t>SIMPEC S.R.L.</t>
  </si>
  <si>
    <t>NOVACQUE S.R.L.</t>
  </si>
  <si>
    <t>ALBATROS S.R.L.</t>
  </si>
  <si>
    <t>GAJARDA S.R.L.</t>
  </si>
  <si>
    <t>BETA S.R.L.</t>
  </si>
  <si>
    <t>01166960417</t>
  </si>
  <si>
    <t>01993380136</t>
  </si>
  <si>
    <t>01884860568</t>
  </si>
  <si>
    <t>02507010219</t>
  </si>
  <si>
    <t>Raffaella Pagani dello Studio associato Pagani</t>
  </si>
  <si>
    <t>ZAD1CA873F</t>
  </si>
  <si>
    <t>Servizi di consulenza in materia fiscale, amministrativa, contabile e societaria per Arexpo S.p.a</t>
  </si>
  <si>
    <t>Z881DC8843</t>
  </si>
  <si>
    <t>Attività social gennaio - aprile 2017 a favore di Arexpo Spa</t>
  </si>
  <si>
    <t>ZB61DD0279</t>
  </si>
  <si>
    <t>Erogazione di corsi di Primo Soccorso e Basic Life Support and Defibrilation a favore del personale di Arexpo S.p.a</t>
  </si>
  <si>
    <t>ZE51DB979F</t>
  </si>
  <si>
    <t>Stampa Brochure</t>
  </si>
  <si>
    <t>ZAE1DCDE00</t>
  </si>
  <si>
    <t>Attività di revisione contabile ai fini della verifica dei crediti e debiti reciproci tra gli Enti soci e Arexpo S.p.a con riferimento all'esercizio chiuso al 31 dicembre 2016</t>
  </si>
  <si>
    <t>Cheil Srl</t>
  </si>
  <si>
    <t>si</t>
  </si>
  <si>
    <t>11890810150</t>
  </si>
  <si>
    <t>OC&amp;M S.r.l.</t>
  </si>
  <si>
    <t>06938560965</t>
  </si>
  <si>
    <t>In Rete S.r.l.</t>
  </si>
  <si>
    <t>Studio Duedi Consulting Group</t>
  </si>
  <si>
    <t>06857940966</t>
  </si>
  <si>
    <t>00709600159</t>
  </si>
  <si>
    <t>KPMG spa</t>
  </si>
  <si>
    <t>7016661BD2</t>
  </si>
  <si>
    <t>Attività di supporto metodologico con riferimento ai profili economici e finanziari per l'affidamento della ideazione, dello sviluppo e della gestione di un progetto di 'rigenerazione urbana' dell'ex Sito di Expo Milano 2015.</t>
  </si>
  <si>
    <t>Scuola di Direzione Aziendale Bocconi</t>
  </si>
  <si>
    <t>03628350153</t>
  </si>
  <si>
    <t>7016824258</t>
  </si>
  <si>
    <t>PROCEDURA RISTRETTA - AI SENSI DELL'ARTICOLO 61 DEL D.LGS. N. 50/2016 - PER LA CONCLUSIONE DI UN ACCORDO QUADRO, AI SENSI DELL'ART. 54 COMMA 3 DEL CITATO DECRETO, CON UN SOLO OPERATORE, PER L'ESECUZIONE DEI SERVIZI DI GLOBAL SERVICE PER LA CONDUZIONE E MANUTENZIONE DI INFRASTRUTTURE, IMPIANTI E MANUFATTI TEMPORANEI E PERMANENTI E DEI SERVIZI DI FACCHINAGGIO DA ESEGUIRSI PRESSO L'EX SITO PER L'ESPOSIZIONE UNIVERSALE DI MILANO 2015</t>
  </si>
  <si>
    <t>70116146E9</t>
  </si>
  <si>
    <t>PROCEDURA NEGOZIATA - AI SENSI DELL'ARTICOLO 36, COMMA 2, LETTERA B), DEL D.LGS. N. 50/2016, - PER L'AFFIDAMENTO DEI SERVIZI DI ASSISTENZA, ACCOGLIENZA E GESTIONE DEI FLUSSI DEL PUBBLICO, NONCHÉ DI CONTROLLO DELLE ATTIVITÀ DI INTRATTENIMENTO E DI SPETTACOLO, DA SVOLGERSI MEDIANTE HOSTESS E STEWARDS E ADDETTI AL PUBBLICO SPETTACOLO, IN OCCASIONE DI EVENTI ORGANIZZATI NEL PARCO EXPERIENCE UBICATO NELL'EX AREA EXPO MILANO 2015</t>
  </si>
  <si>
    <t>701701719D</t>
  </si>
  <si>
    <t>Progetto Data Room</t>
  </si>
  <si>
    <t>Z8F1DDC3E6</t>
  </si>
  <si>
    <t>Servizio di verifica periodica e straordinaria ai sensi del DPR 162/99 degli impianti di ascensori/montacarichi presenti presso il Parco Experience</t>
  </si>
  <si>
    <t>ZCD1DDEF15</t>
  </si>
  <si>
    <t>Fornitura e posa in opera di segnaletica stradale verticale e orizzontale nell’ex sito espositivo Expo Milano 2015</t>
  </si>
  <si>
    <t>Progetto di inventariazione e riconciliazione fisica dei cespiti in possesso di Arexpo S.p.a</t>
  </si>
  <si>
    <t>Z701DE6FF3</t>
  </si>
  <si>
    <t>Z9A1DF3C6C</t>
  </si>
  <si>
    <t>70301127F1</t>
  </si>
  <si>
    <t>ZCA1E04A3E</t>
  </si>
  <si>
    <t>Servizio di supporto giuridico-amministrativo in materia di procedure di gara e contratti pubblici a favore dell’ufficio “Contratti e Procurement” di Arexpo S.p.A..</t>
  </si>
  <si>
    <t>SERVIZIO PUBBLICAZIONE GURI PROCEDURA RISTRETTA ACCORDO QUADRO SERVIZI</t>
  </si>
  <si>
    <t>PNTLNE75S65F839K</t>
  </si>
  <si>
    <t>ELENA PINTO</t>
  </si>
  <si>
    <t>Procedura negoziata per l'affidamento del servizio di riperimetrazione (mediante riposizionamento di cesate a pannelli metallici di proprietà di Arexpo e fornitura delle cesate mancanti), del Parco Experience, ubicato nell'ex sito espositivo Expo Milano 2015</t>
  </si>
  <si>
    <t>DAF COSTRUZIONI STRADALI S.R.L.</t>
  </si>
  <si>
    <t>GRUPPO DI FALCO S.R.L.</t>
  </si>
  <si>
    <t>S.A.L.C. S.P.A.</t>
  </si>
  <si>
    <t>FAVINI COSTRUZIONI S.R.L.</t>
  </si>
  <si>
    <t>EMILIANA ASFALTI S.R.L.</t>
  </si>
  <si>
    <t>03867470969</t>
  </si>
  <si>
    <t>01864090673</t>
  </si>
  <si>
    <t>03551070174</t>
  </si>
  <si>
    <t>01044110367</t>
  </si>
  <si>
    <t>02701990349</t>
  </si>
  <si>
    <t>01372130425</t>
  </si>
  <si>
    <t>00153380340</t>
  </si>
  <si>
    <t>00314680372</t>
  </si>
  <si>
    <t>07051150154</t>
  </si>
  <si>
    <t>04783600283</t>
  </si>
  <si>
    <t>01509851208</t>
  </si>
  <si>
    <t>Z481E0874A</t>
  </si>
  <si>
    <t>Esecuzione prove di carico Rocchetti Children Park.</t>
  </si>
  <si>
    <t>4 EMME Service S.p.A.</t>
  </si>
  <si>
    <t>01288130212</t>
  </si>
  <si>
    <t>Z401E1E133</t>
  </si>
  <si>
    <t>Pubblicazione Avviso Aggiudicazione Accordo Quadro Lavori - GURI</t>
  </si>
  <si>
    <t>Noleggio di Shower truck con n. 22 docce, docce esterne, spogliatoi a struttura gonfiabile, prefabbricato modulare doccia 20' Containex,, comprensivo di montaggio, smontaggio e trasporto, presso il parco Experience, dal 30 giugno al 02 luglio 2017</t>
  </si>
  <si>
    <t>ZE81E0C21A</t>
  </si>
  <si>
    <t>Servizio di identificazione catastale dei sedimi occupati dai nuovi corsi d'acqua con la contestuale identificazione dei reticoli principali interessati dai lavori di Expo 2015 nei comuni di Milano, Rho ed Arese.</t>
  </si>
  <si>
    <t>Z841E122B0</t>
  </si>
  <si>
    <t>Servizi di allontanamento volatili invasivi ed infestanti che occupano l’area dell’ex sito Expo 2015 mediante l’utilizzo di rapaci</t>
  </si>
  <si>
    <t>Z861E1C501</t>
  </si>
  <si>
    <t>Definizione di una specifica strategia di media relation, della sua pianificazione e realizzazione, nell'ambito di una più generale strategia di costruzione e posizionamento della reputazione della Società Arexpo S.p.A., con riferimento alla procedura di gara ristretta avente ad oggetto l'affidamento della ideazione, dello sviluppo e della gestione di un progetto di "rigenerazione urbana" dell'ex Sito di Expo 2015</t>
  </si>
  <si>
    <t>Z3E1E1CE08</t>
  </si>
  <si>
    <t>INCONTRA SRL</t>
  </si>
  <si>
    <t>10980751001</t>
  </si>
  <si>
    <t>03587120985</t>
  </si>
  <si>
    <t>BIRD CONTROL</t>
  </si>
  <si>
    <t>GEOM CLAUDIO STELLATO</t>
  </si>
  <si>
    <t>06020910961</t>
  </si>
  <si>
    <t>TECNOTEK COMPLEMENTS S.R.L</t>
  </si>
  <si>
    <t>01871500227</t>
  </si>
  <si>
    <t>Fornitura ed installazione di un sistema di centrali telefoniche per circa 20 postazioni comprensivo della manutenzione per tre anni</t>
  </si>
  <si>
    <t>Gestione sito web Experience mesi di Aprile e Maggio 2017</t>
  </si>
  <si>
    <t>Z8A1E21485</t>
  </si>
  <si>
    <t>FORNITURA DI N. 14 LICENZE OFFICE 365 PLAN E3 Q5Y-00006 SOTTOSCRIZIONE ANNUALE</t>
  </si>
  <si>
    <t>Z771E25212</t>
  </si>
  <si>
    <t>Z491E2D9B9</t>
  </si>
  <si>
    <t>Servizio di redazione e discussione di apposito interpello puro ordinario relativo al trattamento fiscale applicabile ai fini delle imposte dirette di componenti positivi di reddito derivanti dalla concessione di spazi con costituzione del diritto di superficie</t>
  </si>
  <si>
    <t>ZB51E31344</t>
  </si>
  <si>
    <t>Servizio di aggiornamento analisi idrologico-idrauliche del T. Guisa</t>
  </si>
  <si>
    <t>00122620578</t>
  </si>
  <si>
    <t>Studio Ega Srl</t>
  </si>
  <si>
    <t>STAFF ONLY RECRUITMENT S.r.l.</t>
  </si>
  <si>
    <t>CHEIL ITALIA S.r.l.</t>
  </si>
  <si>
    <t>CO.PA.T. Soc. Coop.</t>
  </si>
  <si>
    <t>JOBBING Soc. Coop.</t>
  </si>
  <si>
    <t>LANGUAGE CONSULTING CONGRESSI S.r.l.</t>
  </si>
  <si>
    <t>SPECIAL LAB S.r.l.</t>
  </si>
  <si>
    <t>Z571E3D784</t>
  </si>
  <si>
    <t>PRENOTAZIONE BUONI PASTO DIPENDENTI AREXPO, SECONDA TRANCHE MARZO/DICEMBRE 2017</t>
  </si>
  <si>
    <t>Z221E3D8EB</t>
  </si>
  <si>
    <t>Avv. Carlo Cerami</t>
  </si>
  <si>
    <t>Incarico Difesa in giudizio - impugnazione sentenza</t>
  </si>
  <si>
    <t>02297940203</t>
  </si>
  <si>
    <t>07864310011</t>
  </si>
  <si>
    <t>08292460964</t>
  </si>
  <si>
    <t>08698310151</t>
  </si>
  <si>
    <t>Studio Paoletti Ingegneri Associati</t>
  </si>
  <si>
    <t>no</t>
  </si>
  <si>
    <t>Z541E3D6B5</t>
  </si>
  <si>
    <t>Chiara Delai</t>
  </si>
  <si>
    <t>DLECRG68R41B157X</t>
  </si>
  <si>
    <t>QUI! GROUP S.P.A.</t>
  </si>
  <si>
    <t>03105300101</t>
  </si>
  <si>
    <t>Z111E60D02</t>
  </si>
  <si>
    <t>Noleggio di n. 3 veicoli Elettrici ad uso dello staff per gli spostamenti all’interno del Parco Experience.</t>
  </si>
  <si>
    <t>Z8C1E65F2F</t>
  </si>
  <si>
    <t>ZB41E67F89</t>
  </si>
  <si>
    <t>Fornitura balle di paglia per delimitazione di tracciato di evento Rally Milano 2017</t>
  </si>
  <si>
    <t>Fornitura di divise di lavoro personalizzate per il personale da adibire al parco Experience</t>
  </si>
  <si>
    <t>ZEF1E67FC0</t>
  </si>
  <si>
    <t>Servizio di trasporto e scarico di barriere New Jersey da Arluno al Parco Experience</t>
  </si>
  <si>
    <t>Z981E67FD5</t>
  </si>
  <si>
    <t>Fornitura di new jersey usati da utilizzarsi come barriera di contenimento e delimitazione per vari eventi presso Parco Experience</t>
  </si>
  <si>
    <t>ZA31E6B6C3</t>
  </si>
  <si>
    <t>Servizio di presidio medico presso il Parco Experience</t>
  </si>
  <si>
    <t>Proemotion S.r.l.</t>
  </si>
  <si>
    <t>04019010265</t>
  </si>
  <si>
    <t>Studio Legale Munari Cavani</t>
  </si>
  <si>
    <t>06038460967</t>
  </si>
  <si>
    <t>Z4B1E54104</t>
  </si>
  <si>
    <t>Servizio di supporto specialistico volto all’aggiornamento del Modello di organizzazione, gestione e controllo adottato ai sensi del D.Lgs. 231/2001 attraverso l’integrazione e il coordinamento degli strumenti previsti dal D.Lgs. 231/2001, dalla L. 190/2012 e dal D.Lgs. 33/2013 a favore di Arexpo S.p.A</t>
  </si>
  <si>
    <t>SI.SE S.p.A.</t>
  </si>
  <si>
    <t>01210380208</t>
  </si>
  <si>
    <t>Azienda Agricola di Adriano Donzelli</t>
  </si>
  <si>
    <t>03333850968</t>
  </si>
  <si>
    <t>DAF Costruzioni Stradali S.r.l.</t>
  </si>
  <si>
    <t xml:space="preserve">MESERO Società Consortile a R.L. </t>
  </si>
  <si>
    <t>08237270965</t>
  </si>
  <si>
    <t>706341741A</t>
  </si>
  <si>
    <t>Progetto Segnaletica per Parco Experience</t>
  </si>
  <si>
    <t>Z481E56D4F</t>
  </si>
  <si>
    <t>Aon S.p.A. Insurance &amp; Reinsurance Brokers con socio unico</t>
  </si>
  <si>
    <t>Copertura assicurativa D&amp;O di durata annuale a favore di Arexpo S.p.a</t>
  </si>
  <si>
    <t>Pronto Medico s.r.l.</t>
  </si>
  <si>
    <t>Servizio di trasporto accompagnamento per persone disabili e anziane presso il Parco Experience</t>
  </si>
  <si>
    <t>ZD31E76A61</t>
  </si>
  <si>
    <t>Fornitura, installazione, messa in opera e certificazione di n° 12 linee vita, completamente in acciaio inox, sulla sommità dell'Albero della Vita</t>
  </si>
  <si>
    <t>Z1E1E82CC0</t>
  </si>
  <si>
    <t>Z751E83483</t>
  </si>
  <si>
    <t>Fornitura e posa di n. 4 Defibrillatori con colonne da esterno, comprensiva di servizio di manutenzione di durata quinquennale, presso il Parco Experience</t>
  </si>
  <si>
    <t>Z5D1E84A7A</t>
  </si>
  <si>
    <t>Fornitura giunti con anello per recinzioni da posizionare presso il Parco Experience</t>
  </si>
  <si>
    <t>Fornitura e posa a richiesta di nastro brandizzato presso il Parco Experience</t>
  </si>
  <si>
    <t>Z0C1E864B0</t>
  </si>
  <si>
    <t>ACQUISTO MEDIANTE RISCATTO DI TECNOLOGIE E RIMESSA IN FUNZIONE</t>
  </si>
  <si>
    <t>7068796AFC</t>
  </si>
  <si>
    <t>Servizio di verifica strutturale/progettuale al fine di certificazione e fattibilità di posa delle coperture relative ai tornelli ingresso EXPO Milano 2015</t>
  </si>
  <si>
    <t>Servizio di verifica dell’impianto di messa a terra ai sensi del DPR 462/01</t>
  </si>
  <si>
    <t>Z651E87CAD</t>
  </si>
  <si>
    <t>Z881E88B03</t>
  </si>
  <si>
    <t>Z7E1E8A2CA</t>
  </si>
  <si>
    <t>Z981E8A8D1</t>
  </si>
  <si>
    <t>ZC31E967D5</t>
  </si>
  <si>
    <t>Z921E97614</t>
  </si>
  <si>
    <t>Z381E9811E</t>
  </si>
  <si>
    <t>Z141E99BB1</t>
  </si>
  <si>
    <t>Z001E9A6F8</t>
  </si>
  <si>
    <t>ZCC1E9A902</t>
  </si>
  <si>
    <t>Z2D1EA1DF8</t>
  </si>
  <si>
    <t>ZF81EA750A</t>
  </si>
  <si>
    <t>Modifica segnaletica di indirizzamento Parco Experience verso l'uscita Mazzo di Rho Raccordo R37 Fieramilano</t>
  </si>
  <si>
    <t>Attività Social Maggio 2017 a favore di Arexpo S.p.A</t>
  </si>
  <si>
    <t>Servizio specialistico di supporto ICT T&amp;M a favore di Area Expo spa finalizzati ad Assestment piattaforma connettività Parco Experience, Analisi pro Consolidamento sistemi informativi corporate</t>
  </si>
  <si>
    <t>Fornitura di materiali di primo soccorso e antincendio</t>
  </si>
  <si>
    <t>Stampa e distribuzione cartoline per la campagna di comunicazione eventi Parco Experience su circuito Milano - Monza -Varese - Alto Milanese, con inserto “TuttoMilano” del quotidiano “La Repubblica”, nonché fornitura presso Arexpo.</t>
  </si>
  <si>
    <t>Modifica segnaletica indirizzamento parco experience verso l'uscita mazzo di rho raccordo autostradale fieramilano</t>
  </si>
  <si>
    <t>Intervento di ripristino funzionalità compressioni per la fontana Lake Arena</t>
  </si>
  <si>
    <t>Fornitura, posa in opera e messa in esercizio degli impianti della fontana Lake Arena</t>
  </si>
  <si>
    <t>Servizio di smontaggio e rimontaggio di coperture metalliche presso il Parco Experience</t>
  </si>
  <si>
    <t>Servizi connessi alla registrazione del marchio “Experience” in ambito comunitario</t>
  </si>
  <si>
    <t>MAURIZIO MATTIOLI</t>
  </si>
  <si>
    <t>09917540966</t>
  </si>
  <si>
    <t>07651620960</t>
  </si>
  <si>
    <t>Ambient Media srl</t>
  </si>
  <si>
    <t>00486040017</t>
  </si>
  <si>
    <t>Satap spa</t>
  </si>
  <si>
    <t>02959140969</t>
  </si>
  <si>
    <t>Kopron Service 2000 srl</t>
  </si>
  <si>
    <t>00501050017</t>
  </si>
  <si>
    <t>Jacobacci &amp; Partners spa</t>
  </si>
  <si>
    <t>04036310235</t>
  </si>
  <si>
    <t>Checks spa</t>
  </si>
  <si>
    <t>04075360232</t>
  </si>
  <si>
    <t>Futura Servizi Tecnici srl</t>
  </si>
  <si>
    <t>12977680151</t>
  </si>
  <si>
    <t>Boge Italia srl</t>
  </si>
  <si>
    <t>03713780249</t>
  </si>
  <si>
    <t>Watercube srl</t>
  </si>
  <si>
    <t>IMQ SPA</t>
  </si>
  <si>
    <t>12898410159</t>
  </si>
  <si>
    <t>04302730017</t>
  </si>
  <si>
    <t>GRUPPO TEKNO SRL</t>
  </si>
  <si>
    <t>01534670805</t>
  </si>
  <si>
    <t>Exelentia srl</t>
  </si>
  <si>
    <t>ZCF1EB68E9</t>
  </si>
  <si>
    <t>ORDINE FORNITURA N. 2 LAPTOP E 2 PACK SCRIVANIA</t>
  </si>
  <si>
    <t>C2 S.r.l.</t>
  </si>
  <si>
    <t>Alatha ONLUS</t>
  </si>
  <si>
    <t>03260060169</t>
  </si>
  <si>
    <t>Security Building Service Srl</t>
  </si>
  <si>
    <t>07394350966</t>
  </si>
  <si>
    <t>Sunnext SRL</t>
  </si>
  <si>
    <t>03631260969</t>
  </si>
  <si>
    <t>Ponteggi Eurotempo S.r.l.</t>
  </si>
  <si>
    <t>07819630158</t>
  </si>
  <si>
    <t>SO.GE.PR.IN</t>
  </si>
  <si>
    <t>07516911000</t>
  </si>
  <si>
    <t>AUTOSTRADE PER L'ITALIA S.P.A.</t>
  </si>
  <si>
    <t>Servizio di soccorso sanitario</t>
  </si>
  <si>
    <t>Z581EB6B27</t>
  </si>
  <si>
    <t>ZBC1EBB430</t>
  </si>
  <si>
    <t>Attività di Allestimento Info point presso il Parco Experience</t>
  </si>
  <si>
    <t>ZC81EBB671</t>
  </si>
  <si>
    <t>Servizio di pubblicazione sulla testata “Il Sole 24 Ore” dell’ ”Avviso di ricezione di una richiesta irrevocabile di acquisizione di area”</t>
  </si>
  <si>
    <t>Z881EB84D6</t>
  </si>
  <si>
    <t>Servizio di manutenzione e pulizia di n. 25 biciclette fisse e n. 2 bici mobili a pedali in dotazione di Arexpo S.p.a presso il Parco Experience</t>
  </si>
  <si>
    <t>Z801ED9327</t>
  </si>
  <si>
    <t>Attività di promozione e comunicazione del Festival del Volo mediante gestione di un'incursione giornaliera di blogger nell'ambito del progetto #inlombardia365</t>
  </si>
  <si>
    <t>Z4D1EDBC50</t>
  </si>
  <si>
    <t>Cooperativa sociale La Musa onlus</t>
  </si>
  <si>
    <t>07779440960</t>
  </si>
  <si>
    <t>Attività social giugno - ottobre 2017 a favore di Arexpo Spa</t>
  </si>
  <si>
    <t>710153975E</t>
  </si>
  <si>
    <t>Explora S.C.P.A.</t>
  </si>
  <si>
    <t>08344310969</t>
  </si>
  <si>
    <t>ZCA1EC9E5F</t>
  </si>
  <si>
    <t>ZBF1EC9E59</t>
  </si>
  <si>
    <t>Addendum per l’esecuzione di Servizi giuridico legale specialistici supplementari ex art. 106, comma 1, lett. b), del D. lgs. n. 50/2016</t>
  </si>
  <si>
    <t>Studio Legale Lipani Catricalà &amp; Partners</t>
  </si>
  <si>
    <t>Servizi di assistenza legale stragiudiziale connessi e consequenziali alla indizione della Gara Masterplan</t>
  </si>
  <si>
    <t>M.S.T. S.r.l.</t>
  </si>
  <si>
    <t>Il Risveglio Società Coop. Sociale per azioni</t>
  </si>
  <si>
    <t>Manutencoop S.p.A. Facility Management</t>
  </si>
  <si>
    <t>Tepor S.p.A.</t>
  </si>
  <si>
    <t>Cooperativa Lavoratori Ausiliari del Traffico L.A.T.</t>
  </si>
  <si>
    <t>Consorzio Innova Soc. Coop.</t>
  </si>
  <si>
    <t>L'Operosa Soc. Coop.</t>
  </si>
  <si>
    <t>Bilfinger Sielv Facility Management S.p.A.</t>
  </si>
  <si>
    <t>Engie Servizi S.p.A.</t>
  </si>
  <si>
    <t>Cooper Pul S.c.p.a.</t>
  </si>
  <si>
    <t>Coopservice Soc. Coop. P.A.</t>
  </si>
  <si>
    <t>C.M.B. Soc. Coop. Muratori e Braccianti di Carpi</t>
  </si>
  <si>
    <t>Siram S.p.A.</t>
  </si>
  <si>
    <t>Manital Idea S.p.A.</t>
  </si>
  <si>
    <t>Na.Gest Global Service S.r.l.</t>
  </si>
  <si>
    <t xml:space="preserve">Attività di assistenza legale e difesa in ambito penale, ivi compresa l’eventuale attività di investigazione preventiva ex art. 391 nonies c.p.p. </t>
  </si>
  <si>
    <t>ANPAS Comitato Regionale Lombardia</t>
  </si>
  <si>
    <t>12202510157</t>
  </si>
  <si>
    <t>ZA21EE4109</t>
  </si>
  <si>
    <t>Daniele Sangiorgio</t>
  </si>
  <si>
    <t>12990410156</t>
  </si>
  <si>
    <t>ZCD1ECB7B1</t>
  </si>
  <si>
    <t>Fornitura e posa di pellicola adesiva satinata coprente nei locali adibiti ad infermeria presso il Parco Experience</t>
  </si>
  <si>
    <t>Stesura relazione di calcolo e progetto, nonché rilascio di documentazione connessa, del sistema Linee vita, installato sulla sommità dell'Albero della Vita.</t>
  </si>
  <si>
    <t>Z991ECC61C</t>
  </si>
  <si>
    <t>Servizio di noleggio megaschermo a led, con connessa attività di montaggio, smontaggio ed assistenza tecnica, finalizzato alla trasmissione in diretta della finale Champions League del 03/06/2017</t>
  </si>
  <si>
    <t>Z1B1ED3833</t>
  </si>
  <si>
    <t>Rimborso corso sostituzione scambiatore di calore in garanzia per un compressore d’aria impianto fontane Lake Arena</t>
  </si>
  <si>
    <t>ZD31EE4084</t>
  </si>
  <si>
    <t>Stampa e posa di telo pvc con grafica personalizzata per Info point Pianeta Lombardia presso Parco Experience</t>
  </si>
  <si>
    <t>Fornitura Carta Plotter</t>
  </si>
  <si>
    <t>Z631EE42AF</t>
  </si>
  <si>
    <t>Stampe per affissioni presso il Parco Experience</t>
  </si>
  <si>
    <t>Z541EE533B</t>
  </si>
  <si>
    <t>Servizio di presidio tecnico e di controllo presso le strutture ubicate all’interno del Parco Experience.</t>
  </si>
  <si>
    <t>ZC21EE9914</t>
  </si>
  <si>
    <t>ZCD1EECE0C</t>
  </si>
  <si>
    <t>FORNITURA DI N. 70 LICENZE OFFICE 365 PLAN E3 Q5Y-00006 SOTTOSCRIZIONE ANNUALE</t>
  </si>
  <si>
    <t>Z351EF3C12</t>
  </si>
  <si>
    <t>Predisposizione cavi per colonnine in metallo per il contenimento dei Defibrillatori installati presso il Parco Experience</t>
  </si>
  <si>
    <t>Z261EF3DE9</t>
  </si>
  <si>
    <t>Noleggio trenino turistico da utilizzarsi presso il Parco Experience</t>
  </si>
  <si>
    <t>Lavorazioni extra Progetto Segnaletica per Parco Experience</t>
  </si>
  <si>
    <t>ZDB1EF5D0C</t>
  </si>
  <si>
    <t>Servizio di erogazione corsi per l'utilizzo del Software STR Vision CPM per il personale di Arexpo S.p.a</t>
  </si>
  <si>
    <t>ZC81EF65A7</t>
  </si>
  <si>
    <t>03539261200</t>
  </si>
  <si>
    <t>00283310373</t>
  </si>
  <si>
    <t>04131800270</t>
  </si>
  <si>
    <t>New Ghibli S.r.l.</t>
  </si>
  <si>
    <t>12738700157</t>
  </si>
  <si>
    <t>08786190150</t>
  </si>
  <si>
    <t>07124210019</t>
  </si>
  <si>
    <t>00511500928</t>
  </si>
  <si>
    <t>00425640489</t>
  </si>
  <si>
    <t>00310180351</t>
  </si>
  <si>
    <t>00154410369</t>
  </si>
  <si>
    <t>09187351003</t>
  </si>
  <si>
    <t>02402671206</t>
  </si>
  <si>
    <t>05735851007</t>
  </si>
  <si>
    <t>07149930583</t>
  </si>
  <si>
    <t>00302570650</t>
  </si>
  <si>
    <t>Pavia Express Srl</t>
  </si>
  <si>
    <t>02162770180</t>
  </si>
  <si>
    <t>ONE TEAM  srl</t>
  </si>
  <si>
    <t>ZF31EAA4B7</t>
  </si>
  <si>
    <t>Agorà S.r.l.</t>
  </si>
  <si>
    <t xml:space="preserve">Mignani Srl </t>
  </si>
  <si>
    <t>03321100962</t>
  </si>
  <si>
    <t>RAM LOGISTICS di Ivano Calissi</t>
  </si>
  <si>
    <t>09938020964</t>
  </si>
  <si>
    <t>7071431975</t>
  </si>
  <si>
    <t>NUOVA PROGRAMMAZIONE SPETTACOLI, DIREZIONE ARTISTICA E COORDINAMENTO TECNICO SPETTACOLO ALBERO DELLA VITA.</t>
  </si>
  <si>
    <t>08448210966</t>
  </si>
  <si>
    <t>03944771009</t>
  </si>
  <si>
    <t>Balich Worldwide Shows S.rl.</t>
  </si>
  <si>
    <t>Brambati S.r.l</t>
  </si>
  <si>
    <t>LA CARTA STAMPATA s.a.s. di Laura Viale &amp; C.</t>
  </si>
  <si>
    <t>08267180159</t>
  </si>
  <si>
    <t>Fornitura sistema informatico per rilevazione presenze e gestione risorse umane per il personale di Arexpo S.p.a</t>
  </si>
  <si>
    <t>05026960962</t>
  </si>
  <si>
    <t>Inaz S.r.l.</t>
  </si>
  <si>
    <t>Affidamento servizio di pulizia e disinfezione degli ambienti mediante adesione alla convenzione ARCA_2016_97_1</t>
  </si>
  <si>
    <t>71091120D0</t>
  </si>
  <si>
    <t>Pulitori ed Affini S.p.A.</t>
  </si>
  <si>
    <t>02076190178</t>
  </si>
  <si>
    <t>6933037B1D</t>
  </si>
  <si>
    <t>Procedura ristretta, in un unico lotto, per l'affidamento della ideazione, dello sviluppo e della gestione di un progetto di 'Rigenerazione Urbana' dell'Area ex Expo Milano 2015 a supporto di Arexpo S.p.A.</t>
  </si>
  <si>
    <t>Z611F12B4D</t>
  </si>
  <si>
    <t>Z921F1368C</t>
  </si>
  <si>
    <t>ZB21F14704</t>
  </si>
  <si>
    <t>ZE91F20071</t>
  </si>
  <si>
    <t>Z441F21C86</t>
  </si>
  <si>
    <t>Intervento di ripristino impianto d’aria compressa per fontana Lake Arena</t>
  </si>
  <si>
    <t>Fornitura e servizio di manutenzione di n. 5 biciclette ad uso dello staff per gli spostamenti all’interno del Parco Experience</t>
  </si>
  <si>
    <t>Spostamento e realizzazione cesate per messa in sicurezza Area sud presso il Parco Experience</t>
  </si>
  <si>
    <t>Attività di sistemazione prato sintetico OAT presso il Parco Experience</t>
  </si>
  <si>
    <t>01906730021</t>
  </si>
  <si>
    <r>
      <t>Contratto Applicativo per i lavori di rifunzionalizzazione dell’OAT- Accordo Quadro avente ad oggetto l’esecuzione</t>
    </r>
    <r>
      <rPr>
        <b/>
        <sz val="11"/>
        <color indexed="8"/>
        <rFont val="Times New Roman"/>
        <family val="1"/>
      </rPr>
      <t xml:space="preserve"> </t>
    </r>
    <r>
      <rPr>
        <b/>
        <sz val="11"/>
        <color indexed="8"/>
        <rFont val="Century Gothic"/>
        <family val="2"/>
      </rPr>
      <t>dei lavori di conservazione, rifunzionalizzazione, completamento, disfacimento,</t>
    </r>
    <r>
      <rPr>
        <b/>
        <sz val="11"/>
        <color indexed="8"/>
        <rFont val="Times New Roman"/>
        <family val="1"/>
      </rPr>
      <t xml:space="preserve"> </t>
    </r>
    <r>
      <rPr>
        <b/>
        <sz val="11"/>
        <color indexed="8"/>
        <rFont val="Century Gothic"/>
        <family val="2"/>
      </rPr>
      <t>ripristino e riutilizzo di aree, edifici o manufatti situati all’interno ed al contorno</t>
    </r>
    <r>
      <rPr>
        <b/>
        <sz val="11"/>
        <color indexed="8"/>
        <rFont val="Times New Roman"/>
        <family val="1"/>
      </rPr>
      <t xml:space="preserve"> </t>
    </r>
    <r>
      <rPr>
        <b/>
        <sz val="11"/>
        <color indexed="8"/>
        <rFont val="Century Gothic"/>
        <family val="2"/>
      </rPr>
      <t>dell’ex Sito per l’Esposizione Universale di Milano 2015.</t>
    </r>
  </si>
  <si>
    <t>Contratto Applicativo per i lavori di spostamento del Cargo 12 di Roserio - Accordo Quadro avente ad oggetto l’esecuzione dei lavori di conservazione, rifunzionalizzazione, completamento, disfacimento, ripristino e riutilizzo di aree, edifici o manufatti situati all’interno ed al contorno dell’ex Sito per l’Esposizione Universale di Milano 2015.</t>
  </si>
  <si>
    <t>Contratto Applicativo per i lavori di adeguamento igienico-sanitario Palazzo Italia - Accordo Quadro avente ad oggetto l’esecuzione dei lavori di conservazione, rifunzionalizzazione, completamento, disfacimento, ripristino e riutilizzo di aree, edifici o manufatti situati all’interno ed al contorno dell’ex Sito per l’Esposizione Universale di Milano 2015.</t>
  </si>
  <si>
    <t>7123593EE5</t>
  </si>
  <si>
    <t>71236069A1</t>
  </si>
  <si>
    <t>Bertini Impresa di Costruzioni S.r.l.</t>
  </si>
  <si>
    <t>Cotti Impianti S.r.l.</t>
  </si>
  <si>
    <t>01913150015</t>
  </si>
  <si>
    <t>S.T.G. snc</t>
  </si>
  <si>
    <t>Fornitura e posa di n. 30 coperchi di materiale plastico per pozzetti presenti in platea OAT, n. 2 quadri elettrici per alimentazione torri audio Albero della Vita e n. 1 condizionatore per container regia Albero della Vita.</t>
  </si>
  <si>
    <t>Esecuzione attività gestionali, tecniche e di coordinamento per la realizzazione delle Olimpiadi degli Oratori</t>
  </si>
  <si>
    <t>Z6E1F288E9</t>
  </si>
  <si>
    <t>Fornitura e installazione di audio, luci e videoled per le Olimpiadi degli oratori presso il Parco Experience con connessa assistenza tecnica</t>
  </si>
  <si>
    <t>ZC81F28E8A</t>
  </si>
  <si>
    <t>Servizi di controllo delle attività di intrattenimento e di spettacolo, da svolgersi mediante addetti al pubblico spettacolo, in occasione di eventi organizzati nel Parco Experience.</t>
  </si>
  <si>
    <t>Z811F2CAD2</t>
  </si>
  <si>
    <t>Z431F2DF5E</t>
  </si>
  <si>
    <t>05969260966</t>
  </si>
  <si>
    <t>F&amp;P Group S.r.l.</t>
  </si>
  <si>
    <t>Consorzio Prodest Milano S.r.l. in nome e per conto di Prodest Group</t>
  </si>
  <si>
    <t>01660310705</t>
  </si>
  <si>
    <t>Rooster s.r.l.</t>
  </si>
  <si>
    <t>Fornitura moduli legoblock quale basamento per coperture metalliche presso il Parco Experience</t>
  </si>
  <si>
    <t>CIG</t>
  </si>
  <si>
    <t>Fornitore</t>
  </si>
  <si>
    <t xml:space="preserve">IMPONIBILE  </t>
  </si>
  <si>
    <t>AGORA' SRL</t>
  </si>
  <si>
    <t xml:space="preserve">AMBROSETTI </t>
  </si>
  <si>
    <t>AON- D&amp;O BERKLEY</t>
  </si>
  <si>
    <t>Avv. ELENA PINTO</t>
  </si>
  <si>
    <t>Benfit Group S.r.l.</t>
  </si>
  <si>
    <t>BVTECH Canone I Trimestre 2017</t>
  </si>
  <si>
    <t>DANILO CORTELLINI</t>
  </si>
  <si>
    <t>FLOELO</t>
  </si>
  <si>
    <t>Gruppo 24 ore</t>
  </si>
  <si>
    <t>INCONTRA</t>
  </si>
  <si>
    <t xml:space="preserve">KPMG </t>
  </si>
  <si>
    <t xml:space="preserve">LIBRERIA CONCESSIONARIA IPZS SRL </t>
  </si>
  <si>
    <t>LIBRERIA CONCESSIONARIA IPZS SRL AQ SERVIZI</t>
  </si>
  <si>
    <t>QUI!GROUP</t>
  </si>
  <si>
    <t>STARCOM</t>
  </si>
  <si>
    <t>STUDIO CALAFIORI - RICCI</t>
  </si>
  <si>
    <t>Valsecchi</t>
  </si>
  <si>
    <t>PAGANI</t>
  </si>
  <si>
    <t>z0d1d98bae</t>
  </si>
  <si>
    <t>-</t>
  </si>
  <si>
    <t>CHECK</t>
  </si>
  <si>
    <t>66479806A4</t>
  </si>
  <si>
    <t>ZC419F4721</t>
  </si>
  <si>
    <t>(vuoto)</t>
  </si>
  <si>
    <t>5888698351</t>
  </si>
  <si>
    <t>58887069E9</t>
  </si>
  <si>
    <t>Z4619F409F</t>
  </si>
  <si>
    <t>Z841C0EDED</t>
  </si>
  <si>
    <t>ZF019BA2CC</t>
  </si>
  <si>
    <t>651939461E</t>
  </si>
  <si>
    <t>ZC61B6B241</t>
  </si>
  <si>
    <t>6839657781</t>
  </si>
  <si>
    <t>6076176B0C</t>
  </si>
  <si>
    <t>Z811CA8C0E</t>
  </si>
  <si>
    <t>ZD91C55EA6</t>
  </si>
  <si>
    <t>Z791A994F7</t>
  </si>
  <si>
    <t>60761727C0</t>
  </si>
  <si>
    <t>6241116BD7</t>
  </si>
  <si>
    <t>Z551A9320A</t>
  </si>
  <si>
    <t>66667231DC</t>
  </si>
  <si>
    <t>67620804F1</t>
  </si>
  <si>
    <t>Z9319B4CF1</t>
  </si>
  <si>
    <t>ZBD1A6252F</t>
  </si>
  <si>
    <t>ZFA199D3C5</t>
  </si>
  <si>
    <t>Z201B2AE1A</t>
  </si>
  <si>
    <t>ZEE1B7F5CE</t>
  </si>
  <si>
    <t>688956979D</t>
  </si>
  <si>
    <t>ZB919238B0</t>
  </si>
  <si>
    <t>Z1F1B5BB44</t>
  </si>
  <si>
    <t>ZF71A03953</t>
  </si>
  <si>
    <t>670065536E</t>
  </si>
  <si>
    <t>Z0A1B5D400</t>
  </si>
  <si>
    <t>Z181B669DD</t>
  </si>
  <si>
    <t>Z1A1B6696C</t>
  </si>
  <si>
    <t>Z401ACD0CE</t>
  </si>
  <si>
    <t>Z671B34986</t>
  </si>
  <si>
    <t>Z6E1A7350D</t>
  </si>
  <si>
    <t>ZA91B669BA</t>
  </si>
  <si>
    <t>ZA91BE8C3E</t>
  </si>
  <si>
    <t>ZC01AAE6C1</t>
  </si>
  <si>
    <t>ZD31B75498</t>
  </si>
  <si>
    <t>ZD51B4B67E</t>
  </si>
  <si>
    <t>67292955E7</t>
  </si>
  <si>
    <t>68110364B6</t>
  </si>
  <si>
    <t>67056941BF</t>
  </si>
  <si>
    <t>ZD11AE7259</t>
  </si>
  <si>
    <t>6241118D7D</t>
  </si>
  <si>
    <t>ZC819ACB19</t>
  </si>
  <si>
    <t>607617061A</t>
  </si>
  <si>
    <t>ZA21C66451</t>
  </si>
  <si>
    <t>6928174E09</t>
  </si>
  <si>
    <t>Z7519E38CC</t>
  </si>
  <si>
    <t>Z481A1C74A</t>
  </si>
  <si>
    <t>ZE21B6657B</t>
  </si>
  <si>
    <t>Z771C1DE8F</t>
  </si>
  <si>
    <t>ZD71B9547F</t>
  </si>
  <si>
    <t>Z511AC6D75</t>
  </si>
  <si>
    <t>5935668C2D</t>
  </si>
  <si>
    <t>6820778C0E</t>
  </si>
  <si>
    <t>6796815D29</t>
  </si>
  <si>
    <t>ZB41A3D67A</t>
  </si>
  <si>
    <t>ZE91A796EA</t>
  </si>
  <si>
    <t>ZB01BF1E42</t>
  </si>
  <si>
    <t>ZC61A55E9D</t>
  </si>
  <si>
    <t>6486711B3F</t>
  </si>
  <si>
    <t>ZAD1D8E6F2</t>
  </si>
  <si>
    <t>635115748E</t>
  </si>
  <si>
    <t>Z031BB726C</t>
  </si>
  <si>
    <t>ZED1AD3F</t>
  </si>
  <si>
    <t>6790007B06</t>
  </si>
  <si>
    <t>Z6A1B403A4</t>
  </si>
  <si>
    <t>6925148CE7</t>
  </si>
  <si>
    <t>Z871C058B9</t>
  </si>
  <si>
    <t>Z171B7A25D</t>
  </si>
  <si>
    <t>ZC61CC0486</t>
  </si>
  <si>
    <t>ZA21A77126</t>
  </si>
  <si>
    <t>ZF31BCB5F4</t>
  </si>
  <si>
    <t>6634398E69</t>
  </si>
  <si>
    <t>Z791B6B11C</t>
  </si>
  <si>
    <t xml:space="preserve">Z041A55B59 - ZAA1A084A8 </t>
  </si>
  <si>
    <t>CUP: H82F16000140005</t>
  </si>
  <si>
    <t>67366879F8</t>
  </si>
  <si>
    <t>60283797B8</t>
  </si>
  <si>
    <t>Z3D19ACBDF</t>
  </si>
  <si>
    <t>Z081CBE2F6</t>
  </si>
  <si>
    <t>60761651FB</t>
  </si>
  <si>
    <t>668707902A</t>
  </si>
  <si>
    <t>ZCA1C37F14</t>
  </si>
  <si>
    <t>Z721A17672</t>
  </si>
  <si>
    <t>Z6519AE948</t>
  </si>
  <si>
    <t>Z2B1ABBB8E</t>
  </si>
  <si>
    <t>Z311A73642</t>
  </si>
  <si>
    <t>Z3A1B66939</t>
  </si>
  <si>
    <t>Z451A40AEB</t>
  </si>
  <si>
    <t>Z581AD7BFE</t>
  </si>
  <si>
    <t>Z721B23318</t>
  </si>
  <si>
    <t>Z731ADED29</t>
  </si>
  <si>
    <t>ZB11B35E73</t>
  </si>
  <si>
    <t>ZC71B668FD</t>
  </si>
  <si>
    <t>6688680957</t>
  </si>
  <si>
    <t>669904312B</t>
  </si>
  <si>
    <t>67042054FB</t>
  </si>
  <si>
    <t>6706585106</t>
  </si>
  <si>
    <t>677061476B</t>
  </si>
  <si>
    <t>Z341B09F19</t>
  </si>
  <si>
    <t>Z7F1AC14DE</t>
  </si>
  <si>
    <t>Z9E1B10243</t>
  </si>
  <si>
    <t>ZDC1B19E33</t>
  </si>
  <si>
    <t>Z871B8FA4D</t>
  </si>
  <si>
    <t>Z3E1CA59A4</t>
  </si>
  <si>
    <t>ZO91976006</t>
  </si>
  <si>
    <t>6761297EC7</t>
  </si>
  <si>
    <t>Z091976006</t>
  </si>
  <si>
    <t>Z8419F2631</t>
  </si>
  <si>
    <t>624111395E</t>
  </si>
  <si>
    <t>ZA71959D6F</t>
  </si>
  <si>
    <t>Z2D1B2F34C</t>
  </si>
  <si>
    <t>Z0D1C95751</t>
  </si>
  <si>
    <t>ZE01AB43B3</t>
  </si>
  <si>
    <t>0</t>
  </si>
  <si>
    <t>70708390EF</t>
  </si>
  <si>
    <t>Fornitura, posa e manutenzione degli impianti strumentali alla riattivazione del servizio di connettività - WIFI presso i manufatti denominati “Palazzo italia” e “Cascina Triulza” dell’ex sito Expo Milano 2015</t>
  </si>
  <si>
    <r>
      <t xml:space="preserve">ruolo
</t>
    </r>
    <r>
      <rPr>
        <sz val="8"/>
        <color indexed="9"/>
        <rFont val="Calibri"/>
        <family val="2"/>
      </rPr>
      <t>(solo raggruppamenti)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</si>
</sst>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410]&quot; &quot;#,##0.00;[Red]&quot;-&quot;[$€-410]&quot; &quot;#,##0.00"/>
    <numFmt numFmtId="165" formatCode="&quot; $&quot;#,##0.00&quot; &quot;;&quot; $(&quot;#,##0.00&quot;)&quot;;&quot; $-&quot;00&quot; &quot;;@&quot; &quot;"/>
    <numFmt numFmtId="166" formatCode="&quot;€&quot;\ #,##0.00"/>
  </numFmts>
  <fonts count="22">
    <font>
      <sz val="11"/>
      <color rgb="FF000000"/>
      <name val="Calibri"/>
      <family val="2"/>
    </font>
    <font>
      <sz val="10"/>
      <name val="Arial"/>
      <family val="2"/>
    </font>
    <font>
      <sz val="11"/>
      <color indexed="8"/>
      <name val="Calibri"/>
      <family val="2"/>
    </font>
    <font>
      <sz val="11"/>
      <color indexed="8"/>
      <name val="Courier New"/>
      <family val="3"/>
    </font>
    <font>
      <b/>
      <sz val="11"/>
      <color indexed="8"/>
      <name val="Calibri"/>
      <family val="2"/>
    </font>
    <font>
      <b/>
      <sz val="24"/>
      <color indexed="8"/>
      <name val="Calibri"/>
      <family val="2"/>
    </font>
    <font>
      <b/>
      <sz val="16"/>
      <color indexed="8"/>
      <name val="Courier New"/>
      <family val="3"/>
    </font>
    <font>
      <b/>
      <sz val="11"/>
      <color indexed="8"/>
      <name val="Century Gothic"/>
      <family val="2"/>
    </font>
    <font>
      <b/>
      <sz val="11"/>
      <color indexed="8"/>
      <name val="Times New Roman"/>
      <family val="1"/>
    </font>
    <font>
      <sz val="11"/>
      <color theme="1"/>
      <name val="Calibri"/>
      <family val="2"/>
      <scheme val="minor"/>
    </font>
    <font>
      <b/>
      <i/>
      <sz val="16"/>
      <color rgb="FF000000"/>
      <name val="Calibri"/>
      <family val="2"/>
    </font>
    <font>
      <sz val="10"/>
      <color rgb="FF000000"/>
      <name val="Arial1"/>
      <family val="2"/>
    </font>
    <font>
      <b/>
      <i/>
      <u val="single"/>
      <sz val="11"/>
      <color rgb="FF000000"/>
      <name val="Calibri"/>
      <family val="2"/>
    </font>
    <font>
      <sz val="11"/>
      <color theme="0" tint="-0.4999699890613556"/>
      <name val="Courier New"/>
      <family val="3"/>
    </font>
    <font>
      <b/>
      <sz val="11"/>
      <color theme="0" tint="-0.24997000396251678"/>
      <name val="Courier New"/>
      <family val="3"/>
    </font>
    <font>
      <sz val="11"/>
      <color rgb="FF000000"/>
      <name val="Courier New"/>
      <family val="3"/>
    </font>
    <font>
      <b/>
      <sz val="16"/>
      <color theme="0"/>
      <name val="Courier New"/>
      <family val="3"/>
    </font>
    <font>
      <sz val="11"/>
      <color theme="0"/>
      <name val="Calibri"/>
      <family val="2"/>
    </font>
    <font>
      <b/>
      <sz val="14"/>
      <color theme="0"/>
      <name val="Courier New"/>
      <family val="3"/>
    </font>
    <font>
      <sz val="11"/>
      <color theme="0"/>
      <name val="Courier New"/>
      <family val="3"/>
    </font>
    <font>
      <b/>
      <sz val="11"/>
      <color theme="0"/>
      <name val="Courier New"/>
      <family val="3"/>
    </font>
    <font>
      <sz val="8"/>
      <color indexed="9"/>
      <name val="Calibri"/>
      <family val="2"/>
    </font>
  </fonts>
  <fills count="9">
    <fill>
      <patternFill/>
    </fill>
    <fill>
      <patternFill patternType="gray125"/>
    </fill>
    <fill>
      <patternFill patternType="solid">
        <fgColor theme="0" tint="-0.04997999966144562"/>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rgb="FFFFFF00"/>
        <bgColor indexed="64"/>
      </patternFill>
    </fill>
    <fill>
      <patternFill patternType="solid">
        <fgColor theme="4"/>
        <bgColor indexed="64"/>
      </patternFill>
    </fill>
    <fill>
      <patternFill patternType="solid">
        <fgColor theme="4"/>
        <bgColor indexed="64"/>
      </patternFill>
    </fill>
    <fill>
      <patternFill patternType="solid">
        <fgColor theme="4"/>
        <bgColor indexed="64"/>
      </patternFill>
    </fill>
  </fills>
  <borders count="2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top/>
      <bottom/>
    </border>
    <border>
      <left/>
      <right/>
      <top style="thin"/>
      <bottom style="thin"/>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color indexed="8"/>
      </right>
      <top/>
      <bottom/>
    </border>
    <border>
      <left style="thin">
        <color indexed="8"/>
      </left>
      <right/>
      <top/>
      <bottom style="thin">
        <color indexed="8"/>
      </bottom>
    </border>
    <border>
      <left/>
      <right/>
      <top/>
      <bottom style="thin">
        <color indexed="8"/>
      </bottom>
    </border>
    <border>
      <left style="thin"/>
      <right style="thin"/>
      <top/>
      <bottom/>
    </border>
    <border>
      <left/>
      <right style="thin"/>
      <top/>
      <bottom/>
    </border>
    <border>
      <left/>
      <right style="thin">
        <color indexed="8"/>
      </right>
      <top/>
      <bottom style="thin">
        <color indexed="8"/>
      </bottom>
    </border>
    <border>
      <left style="thin">
        <color indexed="8"/>
      </left>
      <right style="thin"/>
      <top/>
      <bottom style="thin">
        <color indexed="8"/>
      </bottom>
    </border>
    <border>
      <left/>
      <right style="thin">
        <color indexed="8"/>
      </right>
      <top/>
      <bottom/>
    </border>
    <border>
      <left style="thin">
        <color indexed="8"/>
      </left>
      <right style="thin">
        <color indexed="8"/>
      </right>
      <top style="thin"/>
      <bottom style="thin">
        <color indexed="8"/>
      </bottom>
    </border>
    <border>
      <left style="thin"/>
      <right style="thin"/>
      <top/>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horizontal="center"/>
      <protection/>
    </xf>
    <xf numFmtId="0" fontId="10" fillId="0" borderId="0">
      <alignment horizontal="center" textRotation="90"/>
      <protection/>
    </xf>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alignment/>
      <protection/>
    </xf>
    <xf numFmtId="0" fontId="9" fillId="0" borderId="0">
      <alignment/>
      <protection/>
    </xf>
    <xf numFmtId="0" fontId="12" fillId="0" borderId="0">
      <alignment/>
      <protection/>
    </xf>
    <xf numFmtId="164" fontId="12" fillId="0" borderId="0">
      <alignment/>
      <protection/>
    </xf>
    <xf numFmtId="44" fontId="2" fillId="0" borderId="0" applyFont="0" applyFill="0" applyBorder="0" applyAlignment="0" applyProtection="0"/>
    <xf numFmtId="165" fontId="11" fillId="0" borderId="0">
      <alignment/>
      <protection/>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cellStyleXfs>
  <cellXfs count="112">
    <xf numFmtId="0" fontId="0" fillId="0" borderId="0" xfId="0"/>
    <xf numFmtId="0" fontId="4" fillId="0" borderId="0" xfId="0" applyFont="1"/>
    <xf numFmtId="0" fontId="5" fillId="0" borderId="0" xfId="0" applyFont="1"/>
    <xf numFmtId="49" fontId="3" fillId="2" borderId="1" xfId="0" applyNumberFormat="1" applyFont="1" applyFill="1" applyBorder="1" applyAlignment="1" applyProtection="1">
      <alignment horizontal="center"/>
      <protection/>
    </xf>
    <xf numFmtId="49" fontId="3" fillId="2" borderId="1" xfId="0" applyNumberFormat="1" applyFont="1" applyFill="1" applyBorder="1" applyAlignment="1" applyProtection="1" quotePrefix="1">
      <alignment horizontal="center"/>
      <protection/>
    </xf>
    <xf numFmtId="0" fontId="3" fillId="2" borderId="1" xfId="0" applyFont="1" applyFill="1" applyBorder="1" applyProtection="1">
      <protection/>
    </xf>
    <xf numFmtId="166" fontId="3" fillId="2" borderId="1" xfId="0" applyNumberFormat="1" applyFont="1" applyFill="1" applyBorder="1" applyAlignment="1" applyProtection="1">
      <alignment horizontal="right"/>
      <protection/>
    </xf>
    <xf numFmtId="14" fontId="3" fillId="2" borderId="1" xfId="0" applyNumberFormat="1" applyFont="1" applyFill="1" applyBorder="1" applyAlignment="1" applyProtection="1">
      <alignment horizontal="center"/>
      <protection/>
    </xf>
    <xf numFmtId="1" fontId="3" fillId="2" borderId="1" xfId="0" applyNumberFormat="1" applyFont="1" applyFill="1" applyBorder="1" applyAlignment="1" applyProtection="1">
      <alignment horizontal="right"/>
      <protection/>
    </xf>
    <xf numFmtId="49" fontId="3" fillId="2" borderId="1" xfId="0" applyNumberFormat="1" applyFont="1" applyFill="1" applyBorder="1" applyProtection="1">
      <protection/>
    </xf>
    <xf numFmtId="0" fontId="3" fillId="2" borderId="2" xfId="0" applyFont="1" applyFill="1" applyBorder="1" applyProtection="1">
      <protection/>
    </xf>
    <xf numFmtId="0" fontId="3" fillId="2" borderId="1" xfId="0" applyFont="1" applyFill="1" applyBorder="1" applyProtection="1">
      <protection locked="0"/>
    </xf>
    <xf numFmtId="0" fontId="0" fillId="2" borderId="3" xfId="0" applyFill="1" applyBorder="1"/>
    <xf numFmtId="49" fontId="3" fillId="2" borderId="4" xfId="0" applyNumberFormat="1" applyFont="1" applyFill="1" applyBorder="1" applyAlignment="1" applyProtection="1">
      <alignment horizontal="center"/>
      <protection locked="0"/>
    </xf>
    <xf numFmtId="0" fontId="3" fillId="2" borderId="3" xfId="0" applyFont="1" applyFill="1" applyBorder="1" applyProtection="1">
      <protection locked="0"/>
    </xf>
    <xf numFmtId="0" fontId="3" fillId="2" borderId="1" xfId="0" applyFont="1" applyFill="1" applyBorder="1" applyAlignment="1" applyProtection="1">
      <alignment horizontal="left"/>
      <protection/>
    </xf>
    <xf numFmtId="14" fontId="3" fillId="2" borderId="1" xfId="0" applyNumberFormat="1" applyFont="1" applyFill="1" applyBorder="1" applyAlignment="1" applyProtection="1">
      <alignment horizontal="center" vertical="center" wrapText="1"/>
      <protection/>
    </xf>
    <xf numFmtId="0" fontId="3" fillId="2" borderId="1" xfId="0" applyNumberFormat="1" applyFont="1" applyFill="1" applyBorder="1" applyAlignment="1" applyProtection="1">
      <alignment horizontal="right"/>
      <protection/>
    </xf>
    <xf numFmtId="14" fontId="0" fillId="0" borderId="0" xfId="0" applyNumberFormat="1"/>
    <xf numFmtId="14" fontId="13" fillId="2" borderId="1" xfId="0" applyNumberFormat="1" applyFont="1" applyFill="1" applyBorder="1" applyAlignment="1" applyProtection="1">
      <alignment horizontal="center"/>
      <protection/>
    </xf>
    <xf numFmtId="14" fontId="13" fillId="2" borderId="1" xfId="0" applyNumberFormat="1" applyFont="1" applyFill="1" applyBorder="1" applyAlignment="1" applyProtection="1">
      <alignment horizontal="center"/>
      <protection locked="0"/>
    </xf>
    <xf numFmtId="0" fontId="0" fillId="3" borderId="0" xfId="0" applyFill="1"/>
    <xf numFmtId="0" fontId="14" fillId="4" borderId="5" xfId="0" applyFont="1" applyFill="1" applyBorder="1" applyAlignment="1" applyProtection="1">
      <alignment horizontal="center" vertical="center" wrapText="1"/>
      <protection locked="0"/>
    </xf>
    <xf numFmtId="0" fontId="0" fillId="3" borderId="6" xfId="0" applyFill="1" applyBorder="1"/>
    <xf numFmtId="0" fontId="6" fillId="4" borderId="7" xfId="0" applyFont="1" applyFill="1" applyBorder="1" applyAlignment="1" applyProtection="1">
      <alignment horizontal="center"/>
      <protection locked="0"/>
    </xf>
    <xf numFmtId="0" fontId="0" fillId="0" borderId="0" xfId="0" applyFill="1"/>
    <xf numFmtId="2" fontId="13" fillId="2" borderId="1" xfId="0" applyNumberFormat="1" applyFont="1" applyFill="1" applyBorder="1" applyAlignment="1" applyProtection="1">
      <alignment horizontal="center"/>
      <protection/>
    </xf>
    <xf numFmtId="0" fontId="3" fillId="2" borderId="1" xfId="0" applyFont="1" applyFill="1" applyBorder="1" applyProtection="1">
      <protection/>
    </xf>
    <xf numFmtId="49" fontId="3" fillId="2" borderId="1" xfId="0" applyNumberFormat="1" applyFont="1" applyFill="1" applyBorder="1" applyAlignment="1" applyProtection="1">
      <alignment horizontal="center"/>
      <protection/>
    </xf>
    <xf numFmtId="0" fontId="3" fillId="2" borderId="1" xfId="0" applyFont="1" applyFill="1" applyBorder="1" applyProtection="1">
      <protection/>
    </xf>
    <xf numFmtId="166" fontId="3" fillId="2" borderId="1" xfId="0" applyNumberFormat="1" applyFont="1" applyFill="1" applyBorder="1" applyAlignment="1" applyProtection="1">
      <alignment horizontal="right"/>
      <protection/>
    </xf>
    <xf numFmtId="14" fontId="3" fillId="2" borderId="1" xfId="0" applyNumberFormat="1" applyFont="1" applyFill="1" applyBorder="1" applyAlignment="1" applyProtection="1">
      <alignment horizontal="center"/>
      <protection/>
    </xf>
    <xf numFmtId="1" fontId="3" fillId="2" borderId="1" xfId="0" applyNumberFormat="1" applyFont="1" applyFill="1" applyBorder="1" applyAlignment="1" applyProtection="1">
      <alignment horizontal="right"/>
      <protection/>
    </xf>
    <xf numFmtId="49" fontId="3" fillId="2" borderId="1" xfId="0" applyNumberFormat="1" applyFont="1" applyFill="1" applyBorder="1" applyProtection="1">
      <protection/>
    </xf>
    <xf numFmtId="14" fontId="13" fillId="2" borderId="1" xfId="0" applyNumberFormat="1" applyFont="1" applyFill="1" applyBorder="1" applyAlignment="1" applyProtection="1">
      <alignment horizontal="center"/>
      <protection/>
    </xf>
    <xf numFmtId="0" fontId="3" fillId="2" borderId="1" xfId="0" applyFont="1" applyFill="1" applyBorder="1" applyAlignment="1" applyProtection="1">
      <alignment horizontal="center"/>
      <protection/>
    </xf>
    <xf numFmtId="0" fontId="3" fillId="2" borderId="1" xfId="0" applyFont="1" applyFill="1" applyBorder="1" applyAlignment="1" applyProtection="1">
      <alignment horizontal="center" vertical="center"/>
      <protection/>
    </xf>
    <xf numFmtId="49" fontId="3" fillId="2" borderId="1" xfId="0" applyNumberFormat="1" applyFont="1" applyFill="1" applyBorder="1" applyAlignment="1" applyProtection="1">
      <alignment horizontal="center"/>
      <protection/>
    </xf>
    <xf numFmtId="0" fontId="3" fillId="2" borderId="1" xfId="0" applyFont="1" applyFill="1" applyBorder="1" applyProtection="1">
      <protection/>
    </xf>
    <xf numFmtId="49" fontId="3" fillId="2" borderId="1" xfId="0" applyNumberFormat="1" applyFont="1" applyFill="1" applyBorder="1" applyProtection="1">
      <protection/>
    </xf>
    <xf numFmtId="14" fontId="13" fillId="2" borderId="1" xfId="0" applyNumberFormat="1" applyFont="1" applyFill="1" applyBorder="1" applyAlignment="1" applyProtection="1">
      <alignment horizontal="center" vertical="center"/>
      <protection/>
    </xf>
    <xf numFmtId="2" fontId="13" fillId="2" borderId="1" xfId="0" applyNumberFormat="1" applyFont="1" applyFill="1" applyBorder="1" applyAlignment="1" applyProtection="1">
      <alignment horizontal="center" vertical="center"/>
      <protection/>
    </xf>
    <xf numFmtId="49" fontId="3" fillId="2" borderId="1" xfId="0" applyNumberFormat="1" applyFont="1" applyFill="1" applyBorder="1" applyAlignment="1" applyProtection="1">
      <alignment horizontal="center" vertical="center"/>
      <protection/>
    </xf>
    <xf numFmtId="49" fontId="3" fillId="2" borderId="1" xfId="0" applyNumberFormat="1" applyFont="1" applyFill="1" applyBorder="1" applyAlignment="1" applyProtection="1" quotePrefix="1">
      <alignment horizontal="center" vertical="center"/>
      <protection/>
    </xf>
    <xf numFmtId="0" fontId="3" fillId="2" borderId="1" xfId="0" applyFont="1" applyFill="1" applyBorder="1" applyAlignment="1" applyProtection="1">
      <alignment vertical="center"/>
      <protection/>
    </xf>
    <xf numFmtId="166" fontId="3" fillId="2" borderId="1" xfId="0" applyNumberFormat="1" applyFont="1" applyFill="1" applyBorder="1" applyAlignment="1" applyProtection="1">
      <alignment horizontal="right" vertical="center"/>
      <protection/>
    </xf>
    <xf numFmtId="14" fontId="3" fillId="2" borderId="1" xfId="0" applyNumberFormat="1" applyFont="1" applyFill="1" applyBorder="1" applyAlignment="1" applyProtection="1">
      <alignment horizontal="center" vertical="center"/>
      <protection/>
    </xf>
    <xf numFmtId="49" fontId="3" fillId="2" borderId="1" xfId="0" applyNumberFormat="1" applyFont="1" applyFill="1" applyBorder="1" applyAlignment="1" applyProtection="1">
      <alignment vertical="center"/>
      <protection/>
    </xf>
    <xf numFmtId="0" fontId="0" fillId="0" borderId="0" xfId="0" applyAlignment="1">
      <alignment vertical="center"/>
    </xf>
    <xf numFmtId="49" fontId="3" fillId="2" borderId="1" xfId="0" applyNumberFormat="1" applyFont="1" applyFill="1" applyBorder="1" applyAlignment="1" applyProtection="1">
      <alignment horizontal="center"/>
      <protection/>
    </xf>
    <xf numFmtId="49" fontId="3" fillId="2" borderId="1" xfId="0" applyNumberFormat="1" applyFont="1" applyFill="1" applyBorder="1" applyProtection="1">
      <protection/>
    </xf>
    <xf numFmtId="0" fontId="3" fillId="2" borderId="1" xfId="0" applyFont="1" applyFill="1" applyBorder="1" applyAlignment="1" applyProtection="1">
      <alignment horizontal="left"/>
      <protection/>
    </xf>
    <xf numFmtId="1" fontId="3" fillId="2" borderId="1" xfId="0" applyNumberFormat="1" applyFont="1" applyFill="1" applyBorder="1" applyAlignment="1" applyProtection="1">
      <alignment horizontal="right" vertical="center"/>
      <protection/>
    </xf>
    <xf numFmtId="49" fontId="3" fillId="2" borderId="1" xfId="0" applyNumberFormat="1" applyFont="1" applyFill="1" applyBorder="1" applyAlignment="1" applyProtection="1">
      <alignment horizontal="left"/>
      <protection/>
    </xf>
    <xf numFmtId="49" fontId="3" fillId="2" borderId="1" xfId="0" applyNumberFormat="1" applyFont="1" applyFill="1" applyBorder="1" applyAlignment="1" applyProtection="1">
      <alignment horizontal="right"/>
      <protection/>
    </xf>
    <xf numFmtId="14" fontId="3" fillId="2" borderId="4" xfId="0" applyNumberFormat="1" applyFont="1" applyFill="1" applyBorder="1" applyAlignment="1" applyProtection="1">
      <alignment horizontal="center" vertical="center"/>
      <protection/>
    </xf>
    <xf numFmtId="14" fontId="13" fillId="2" borderId="1" xfId="0" applyNumberFormat="1" applyFont="1" applyFill="1" applyBorder="1" applyAlignment="1" applyProtection="1">
      <alignment horizontal="left"/>
      <protection/>
    </xf>
    <xf numFmtId="2" fontId="13" fillId="2" borderId="1" xfId="0" applyNumberFormat="1" applyFont="1" applyFill="1" applyBorder="1" applyAlignment="1" applyProtection="1">
      <alignment horizontal="left"/>
      <protection/>
    </xf>
    <xf numFmtId="0" fontId="3" fillId="2" borderId="1" xfId="0" applyFont="1" applyFill="1" applyBorder="1" applyAlignment="1" applyProtection="1">
      <alignment horizontal="left" vertical="center"/>
      <protection/>
    </xf>
    <xf numFmtId="49" fontId="3" fillId="2" borderId="1" xfId="0" applyNumberFormat="1" applyFont="1" applyFill="1" applyBorder="1" applyAlignment="1" applyProtection="1">
      <alignment horizontal="left" vertical="center"/>
      <protection/>
    </xf>
    <xf numFmtId="0" fontId="0" fillId="0" borderId="0" xfId="0" applyAlignment="1">
      <alignment horizontal="left"/>
    </xf>
    <xf numFmtId="0" fontId="3" fillId="0" borderId="1" xfId="0" applyNumberFormat="1" applyFont="1" applyFill="1" applyBorder="1" applyAlignment="1" applyProtection="1">
      <alignment horizontal="right"/>
      <protection/>
    </xf>
    <xf numFmtId="49" fontId="3" fillId="0" borderId="1" xfId="0" applyNumberFormat="1" applyFont="1" applyFill="1" applyBorder="1" applyAlignment="1" applyProtection="1">
      <alignment horizontal="center"/>
      <protection/>
    </xf>
    <xf numFmtId="0" fontId="3" fillId="0" borderId="1" xfId="0" applyFont="1" applyFill="1" applyBorder="1" applyProtection="1">
      <protection/>
    </xf>
    <xf numFmtId="49" fontId="3" fillId="0" borderId="0" xfId="0" applyNumberFormat="1" applyFont="1" applyFill="1" applyBorder="1" applyAlignment="1" applyProtection="1">
      <alignment horizontal="center"/>
      <protection/>
    </xf>
    <xf numFmtId="14" fontId="3" fillId="2" borderId="1" xfId="0" applyNumberFormat="1" applyFont="1" applyFill="1" applyBorder="1" applyAlignment="1" applyProtection="1">
      <alignment horizontal="left"/>
      <protection/>
    </xf>
    <xf numFmtId="14" fontId="3" fillId="2" borderId="4" xfId="0" applyNumberFormat="1" applyFont="1" applyFill="1" applyBorder="1" applyAlignment="1" applyProtection="1">
      <alignment horizontal="center"/>
      <protection/>
    </xf>
    <xf numFmtId="14" fontId="3" fillId="2" borderId="8" xfId="0" applyNumberFormat="1" applyFont="1" applyFill="1" applyBorder="1" applyAlignment="1" applyProtection="1">
      <alignment horizontal="center"/>
      <protection/>
    </xf>
    <xf numFmtId="14" fontId="3" fillId="2" borderId="2"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66" fontId="3" fillId="0" borderId="1" xfId="0" applyNumberFormat="1" applyFont="1" applyFill="1" applyBorder="1" applyAlignment="1" applyProtection="1">
      <alignment horizontal="right"/>
      <protection/>
    </xf>
    <xf numFmtId="0" fontId="15" fillId="0" borderId="0" xfId="0" applyFont="1" applyAlignment="1">
      <alignment vertical="center"/>
    </xf>
    <xf numFmtId="14" fontId="3" fillId="2" borderId="3" xfId="0" applyNumberFormat="1" applyFont="1" applyFill="1" applyBorder="1" applyAlignment="1" applyProtection="1">
      <alignment horizontal="center"/>
      <protection/>
    </xf>
    <xf numFmtId="44" fontId="0" fillId="0" borderId="0" xfId="32" applyFont="1"/>
    <xf numFmtId="49" fontId="3" fillId="5" borderId="1" xfId="0" applyNumberFormat="1" applyFont="1" applyFill="1" applyBorder="1" applyAlignment="1" applyProtection="1">
      <alignment horizontal="center"/>
      <protection/>
    </xf>
    <xf numFmtId="0" fontId="3" fillId="5" borderId="1" xfId="0" applyFont="1" applyFill="1" applyBorder="1" applyAlignment="1" applyProtection="1">
      <alignment vertical="center"/>
      <protection/>
    </xf>
    <xf numFmtId="49" fontId="3" fillId="5" borderId="1" xfId="0" applyNumberFormat="1" applyFont="1" applyFill="1" applyBorder="1" applyAlignment="1" applyProtection="1">
      <alignment vertical="center"/>
      <protection/>
    </xf>
    <xf numFmtId="0" fontId="3" fillId="5" borderId="1" xfId="0" applyFont="1" applyFill="1" applyBorder="1" applyProtection="1">
      <protection/>
    </xf>
    <xf numFmtId="166" fontId="3" fillId="5" borderId="1" xfId="0" applyNumberFormat="1" applyFont="1" applyFill="1" applyBorder="1" applyAlignment="1" applyProtection="1">
      <alignment horizontal="right"/>
      <protection/>
    </xf>
    <xf numFmtId="14" fontId="3" fillId="5" borderId="1" xfId="0" applyNumberFormat="1" applyFont="1" applyFill="1" applyBorder="1" applyAlignment="1" applyProtection="1">
      <alignment horizontal="center"/>
      <protection/>
    </xf>
    <xf numFmtId="0" fontId="3" fillId="5" borderId="1" xfId="0" applyNumberFormat="1" applyFont="1" applyFill="1" applyBorder="1" applyAlignment="1" applyProtection="1">
      <alignment horizontal="right"/>
      <protection/>
    </xf>
    <xf numFmtId="49" fontId="3" fillId="5" borderId="1" xfId="0" applyNumberFormat="1" applyFont="1" applyFill="1" applyBorder="1" applyProtection="1">
      <protection/>
    </xf>
    <xf numFmtId="0" fontId="0" fillId="5" borderId="0" xfId="0" applyFill="1"/>
    <xf numFmtId="0" fontId="16" fillId="6" borderId="9" xfId="0" applyFont="1" applyFill="1" applyBorder="1" applyAlignment="1" applyProtection="1">
      <alignment horizontal="center"/>
      <protection locked="0"/>
    </xf>
    <xf numFmtId="0" fontId="16" fillId="6" borderId="7" xfId="0" applyFont="1" applyFill="1" applyBorder="1" applyAlignment="1" applyProtection="1">
      <alignment horizontal="center"/>
      <protection locked="0"/>
    </xf>
    <xf numFmtId="0" fontId="16" fillId="6" borderId="10" xfId="0" applyFont="1" applyFill="1" applyBorder="1" applyAlignment="1" applyProtection="1">
      <alignment horizontal="center"/>
      <protection locked="0"/>
    </xf>
    <xf numFmtId="0" fontId="16" fillId="7" borderId="9" xfId="0" applyFont="1" applyFill="1" applyBorder="1" applyAlignment="1" applyProtection="1">
      <alignment horizontal="center"/>
      <protection locked="0"/>
    </xf>
    <xf numFmtId="0" fontId="16" fillId="7" borderId="7" xfId="0" applyFont="1" applyFill="1" applyBorder="1" applyAlignment="1" applyProtection="1">
      <alignment horizontal="center"/>
      <protection locked="0"/>
    </xf>
    <xf numFmtId="0" fontId="17" fillId="8" borderId="11" xfId="0" applyFont="1" applyFill="1" applyBorder="1"/>
    <xf numFmtId="0" fontId="18" fillId="6" borderId="12" xfId="0" applyFont="1" applyFill="1" applyBorder="1" applyAlignment="1" applyProtection="1">
      <alignment horizontal="center"/>
      <protection locked="0"/>
    </xf>
    <xf numFmtId="0" fontId="18" fillId="6" borderId="13" xfId="0" applyFont="1" applyFill="1" applyBorder="1" applyAlignment="1" applyProtection="1">
      <alignment horizontal="center"/>
      <protection locked="0"/>
    </xf>
    <xf numFmtId="0" fontId="17" fillId="8" borderId="14" xfId="0" applyFont="1" applyFill="1" applyBorder="1"/>
    <xf numFmtId="0" fontId="17" fillId="8" borderId="15" xfId="0" applyFont="1" applyFill="1" applyBorder="1"/>
    <xf numFmtId="0" fontId="17" fillId="8" borderId="0" xfId="0" applyFont="1" applyFill="1"/>
    <xf numFmtId="0" fontId="18" fillId="6" borderId="6" xfId="0" applyFont="1" applyFill="1" applyBorder="1" applyAlignment="1" applyProtection="1">
      <alignment horizontal="center"/>
      <protection locked="0"/>
    </xf>
    <xf numFmtId="0" fontId="18" fillId="6" borderId="0" xfId="0" applyFont="1" applyFill="1" applyBorder="1" applyAlignment="1" applyProtection="1">
      <alignment horizontal="center"/>
      <protection locked="0"/>
    </xf>
    <xf numFmtId="0" fontId="18" fillId="7" borderId="9" xfId="0" applyFont="1" applyFill="1" applyBorder="1" applyAlignment="1" applyProtection="1">
      <alignment horizontal="center"/>
      <protection locked="0"/>
    </xf>
    <xf numFmtId="0" fontId="18" fillId="7" borderId="7"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18" fillId="7" borderId="16" xfId="0" applyFont="1" applyFill="1" applyBorder="1" applyAlignment="1" applyProtection="1">
      <alignment horizontal="center"/>
      <protection locked="0"/>
    </xf>
    <xf numFmtId="0" fontId="18" fillId="7" borderId="2" xfId="0" applyFont="1" applyFill="1" applyBorder="1" applyAlignment="1" applyProtection="1">
      <alignment horizontal="center"/>
      <protection locked="0"/>
    </xf>
    <xf numFmtId="0" fontId="18" fillId="7" borderId="12" xfId="0" applyFont="1" applyFill="1" applyBorder="1" applyAlignment="1" applyProtection="1">
      <alignment horizontal="center"/>
      <protection locked="0"/>
    </xf>
    <xf numFmtId="0" fontId="17" fillId="8" borderId="0" xfId="0" applyFont="1" applyFill="1" applyBorder="1"/>
    <xf numFmtId="49" fontId="19" fillId="8" borderId="1" xfId="0" applyNumberFormat="1" applyFont="1" applyFill="1" applyBorder="1" applyAlignment="1" applyProtection="1">
      <alignment horizontal="center"/>
      <protection/>
    </xf>
    <xf numFmtId="0" fontId="20" fillId="6" borderId="1" xfId="0" applyFont="1" applyFill="1" applyBorder="1" applyAlignment="1" applyProtection="1">
      <alignment horizontal="center" vertical="center"/>
      <protection locked="0"/>
    </xf>
    <xf numFmtId="0" fontId="20" fillId="6" borderId="17" xfId="0" applyFont="1" applyFill="1" applyBorder="1" applyAlignment="1" applyProtection="1">
      <alignment horizontal="center" vertical="center"/>
      <protection locked="0"/>
    </xf>
    <xf numFmtId="0" fontId="20" fillId="6" borderId="18" xfId="0" applyFont="1" applyFill="1" applyBorder="1" applyAlignment="1" applyProtection="1">
      <alignment horizontal="center" vertical="center" wrapText="1"/>
      <protection locked="0"/>
    </xf>
    <xf numFmtId="0" fontId="20" fillId="6" borderId="19"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protection locked="0"/>
    </xf>
    <xf numFmtId="0" fontId="20" fillId="7" borderId="20"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20" fillId="7" borderId="4" xfId="0" applyFont="1" applyFill="1" applyBorder="1" applyAlignment="1" applyProtection="1">
      <alignment horizontal="center" vertical="center"/>
      <protection locked="0"/>
    </xf>
  </cellXfs>
  <cellStyles count="24">
    <cellStyle name="Normal" xfId="0"/>
    <cellStyle name="Percent" xfId="15"/>
    <cellStyle name="Currency" xfId="16"/>
    <cellStyle name="Currency [0]" xfId="17"/>
    <cellStyle name="Comma" xfId="18"/>
    <cellStyle name="Comma [0]" xfId="19"/>
    <cellStyle name="Heading" xfId="20"/>
    <cellStyle name="Heading1" xfId="21"/>
    <cellStyle name="Migliaia 2" xfId="22"/>
    <cellStyle name="Migliaia 2 3" xfId="23"/>
    <cellStyle name="Migliaia 2 3 2" xfId="24"/>
    <cellStyle name="Migliaia 2 3 3" xfId="25"/>
    <cellStyle name="Migliaia 3" xfId="26"/>
    <cellStyle name="Migliaia 4" xfId="27"/>
    <cellStyle name="Normale 2" xfId="28"/>
    <cellStyle name="Normale 3" xfId="29"/>
    <cellStyle name="Result" xfId="30"/>
    <cellStyle name="Result2" xfId="31"/>
    <cellStyle name="Valuta" xfId="32"/>
    <cellStyle name="Valuta 2" xfId="33"/>
    <cellStyle name="Valuta 2 2" xfId="34"/>
    <cellStyle name="Valuta 2 3" xfId="35"/>
    <cellStyle name="Valuta 2 4" xfId="36"/>
    <cellStyle name="Valuta 3"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30259544" TargetMode="External" /><Relationship Id="rId2" Type="http://schemas.openxmlformats.org/officeDocument/2006/relationships/hyperlink" Target="https://smartcig.anticorruzione.it/AVCP-SmartCig/preparaDettaglioComunicazioneOS.action?codDettaglioCarnet=30921645" TargetMode="External" /><Relationship Id="rId3" Type="http://schemas.openxmlformats.org/officeDocument/2006/relationships/hyperlink" Target="https://smartcig.anticorruzione.it/AVCP-SmartCig/preparaDettaglioComunicazioneOS.action?codDettaglioCarnet=32013355" TargetMode="External" /><Relationship Id="rId4" Type="http://schemas.openxmlformats.org/officeDocument/2006/relationships/hyperlink" Target="https://smartcig.anticorruzione.it/AVCP-SmartCig/preparaDettaglioComunicazioneOS.action?codDettaglioCarnet=32017025" TargetMode="External" /><Relationship Id="rId5" Type="http://schemas.openxmlformats.org/officeDocument/2006/relationships/hyperlink" Target="https://smartcig.anticorruzione.it/AVCP-SmartCig/preparaDettaglioComunicazioneOS.action?codDettaglioCarnet=32023112" TargetMode="External" /><Relationship Id="rId6" Type="http://schemas.openxmlformats.org/officeDocument/2006/relationships/hyperlink" Target="https://smartcig.anticorruzione.it/AVCP-SmartCig/preparaDettaglioComunicazioneOS.action?codDettaglioCarnet=32024655" TargetMode="External" /><Relationship Id="rId7" Type="http://schemas.openxmlformats.org/officeDocument/2006/relationships/hyperlink" Target="https://smartcig.anticorruzione.it/AVCP-SmartCig/preparaDettaglioComunicazioneOS.action?codDettaglioCarnet=32073555" TargetMode="External" /><Relationship Id="rId8" Type="http://schemas.openxmlformats.org/officeDocument/2006/relationships/hyperlink" Target="https://smartcig.anticorruzione.it/AVCP-SmartCig/preparaDettaglioComunicazioneOS.action?codDettaglioCarnet=32077202" TargetMode="External" /><Relationship Id="rId9" Type="http://schemas.openxmlformats.org/officeDocument/2006/relationships/hyperlink" Target="https://smartcig.anticorruzione.it/AVCP-SmartCig/preparaDettaglioComunicazioneOS.action?codDettaglioCarnet=32080028" TargetMode="External" /><Relationship Id="rId10" Type="http://schemas.openxmlformats.org/officeDocument/2006/relationships/hyperlink" Target="https://smartcig.anticorruzione.it/AVCP-SmartCig/preparaDettaglioComunicazioneOS.action?codDettaglioCarnet=32086831" TargetMode="External" /><Relationship Id="rId11" Type="http://schemas.openxmlformats.org/officeDocument/2006/relationships/hyperlink" Target="https://smartcig.anticorruzione.it/AVCP-SmartCig/preparaDettaglioComunicazioneOS.action?codDettaglioCarnet=32089718" TargetMode="External" /><Relationship Id="rId12" Type="http://schemas.openxmlformats.org/officeDocument/2006/relationships/hyperlink" Target="https://smartcig.anticorruzione.it/AVCP-SmartCig/preparaDettaglioComunicazioneOS.action?codDettaglioCarnet=32090240" TargetMode="External" /><Relationship Id="rId13" Type="http://schemas.openxmlformats.org/officeDocument/2006/relationships/hyperlink" Target="https://smartcig.anticorruzione.it/AVCP-SmartCig/preparaDettaglioComunicazioneOS.action?codDettaglioCarnet=32120182" TargetMode="External" /><Relationship Id="rId14" Type="http://schemas.openxmlformats.org/officeDocument/2006/relationships/hyperlink" Target="https://smartcig.anticorruzione.it/AVCP-SmartCig/preparaDettaglioComunicazioneOS.action?codDettaglioCarnet=32142472" TargetMode="External" /><Relationship Id="rId15" Type="http://schemas.openxmlformats.org/officeDocument/2006/relationships/hyperlink" Target="https://smartcig.anticorruzione.it/AVCP-SmartCig/preparaDettaglioComunicazioneOS.action?codDettaglioCarnet=32120182" TargetMode="External" /><Relationship Id="rId16" Type="http://schemas.openxmlformats.org/officeDocument/2006/relationships/hyperlink" Target="https://smartcig.anticorruzione.it/AVCP-SmartCig/preparaDettaglioComunicazioneOS.action?codDettaglioCarnet=32204903" TargetMode="External" /><Relationship Id="rId17" Type="http://schemas.openxmlformats.org/officeDocument/2006/relationships/hyperlink" Target="https://smartcig.anticorruzione.it/AVCP-SmartCig/preparaDettaglioComunicazioneOS.action?codDettaglioCarnet=32585226" TargetMode="External" /><Relationship Id="rId18" Type="http://schemas.openxmlformats.org/officeDocument/2006/relationships/hyperlink" Target="https://smartcig.anticorruzione.it/AVCP-SmartCig/preparaDettaglioComunicazioneOS.action?codDettaglioCarnet=32589442" TargetMode="External" /><Relationship Id="rId19" Type="http://schemas.openxmlformats.org/officeDocument/2006/relationships/hyperlink" Target="https://smartcig.anticorruzione.it/AVCP-SmartCig/preparaDettaglioComunicazioneOS.action?codDettaglioCarnet=32636911" TargetMode="External" /><Relationship Id="rId20" Type="http://schemas.openxmlformats.org/officeDocument/2006/relationships/hyperlink" Target="https://smartcig.anticorruzione.it/AVCP-SmartCig/preparaDettaglioComunicazioneOS.action?codDettaglioCarnet=32644100"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N194"/>
  <sheetViews>
    <sheetView showGridLines="0" tabSelected="1" zoomScale="90" zoomScaleNormal="90" workbookViewId="0" topLeftCell="A1">
      <pane xSplit="22" ySplit="5" topLeftCell="W6" activePane="bottomRight" state="frozen"/>
      <selection pane="topLeft" activeCell="B12" sqref="B12"/>
      <selection pane="topRight" activeCell="B12" sqref="B12"/>
      <selection pane="bottomLeft" activeCell="B12" sqref="B12"/>
      <selection pane="bottomRight" activeCell="Y6" sqref="Y6"/>
    </sheetView>
  </sheetViews>
  <sheetFormatPr defaultColWidth="9.140625" defaultRowHeight="15"/>
  <cols>
    <col min="1" max="21" width="2.8515625" style="0" hidden="1" customWidth="1"/>
    <col min="22" max="22" width="17.7109375" style="49" customWidth="1"/>
    <col min="23" max="23" width="24.57421875" style="0" customWidth="1"/>
    <col min="24" max="24" width="46.57421875" style="0" customWidth="1"/>
    <col min="25" max="25" width="255.7109375" style="0" bestFit="1" customWidth="1"/>
    <col min="26" max="26" width="45.00390625" style="0" customWidth="1"/>
    <col min="27" max="30" width="24.28125" style="0" customWidth="1"/>
    <col min="31" max="31" width="5.8515625" style="0" customWidth="1"/>
    <col min="32" max="32" width="19.57421875" style="0" bestFit="1" customWidth="1"/>
    <col min="33" max="33" width="24.7109375" style="0" customWidth="1"/>
    <col min="34" max="34" width="16.140625" style="0" bestFit="1" customWidth="1"/>
    <col min="35" max="35" width="29.421875" style="0" bestFit="1" customWidth="1"/>
    <col min="36" max="36" width="39.57421875" style="0" bestFit="1" customWidth="1"/>
    <col min="37" max="37" width="74.140625" style="0" bestFit="1" customWidth="1"/>
    <col min="38" max="38" width="20.00390625" style="0" customWidth="1"/>
  </cols>
  <sheetData>
    <row r="1" spans="1:23" ht="31.5">
      <c r="A1" s="2"/>
      <c r="B1" s="2"/>
      <c r="C1" s="2"/>
      <c r="D1" s="2"/>
      <c r="E1" s="2"/>
      <c r="F1" s="2"/>
      <c r="G1" s="2"/>
      <c r="H1" s="2"/>
      <c r="I1" s="2"/>
      <c r="J1" s="2"/>
      <c r="K1" s="2"/>
      <c r="L1" s="2"/>
      <c r="M1" s="2"/>
      <c r="N1" s="2"/>
      <c r="O1" s="2"/>
      <c r="P1" s="2"/>
      <c r="Q1" s="2"/>
      <c r="R1" s="2"/>
      <c r="S1" s="2"/>
      <c r="T1" s="2"/>
      <c r="U1" s="2"/>
      <c r="W1" s="2"/>
    </row>
    <row r="2" spans="1:37" ht="21">
      <c r="A2" s="24"/>
      <c r="B2" s="24"/>
      <c r="C2" s="24"/>
      <c r="D2" s="24"/>
      <c r="E2" s="24"/>
      <c r="F2" s="24"/>
      <c r="G2" s="24"/>
      <c r="H2" s="24"/>
      <c r="I2" s="24"/>
      <c r="J2" s="24"/>
      <c r="K2" s="24"/>
      <c r="L2" s="24"/>
      <c r="M2" s="24"/>
      <c r="N2" s="24"/>
      <c r="O2" s="24"/>
      <c r="P2" s="24"/>
      <c r="Q2" s="24"/>
      <c r="R2" s="24"/>
      <c r="S2" s="24"/>
      <c r="T2" s="24"/>
      <c r="U2" s="24"/>
      <c r="V2" s="83" t="s">
        <v>0</v>
      </c>
      <c r="W2" s="84"/>
      <c r="X2" s="84"/>
      <c r="Y2" s="84"/>
      <c r="Z2" s="84"/>
      <c r="AA2" s="84"/>
      <c r="AB2" s="84"/>
      <c r="AC2" s="84"/>
      <c r="AD2" s="85"/>
      <c r="AE2" s="86" t="s">
        <v>40</v>
      </c>
      <c r="AF2" s="87"/>
      <c r="AG2" s="87"/>
      <c r="AH2" s="87"/>
      <c r="AI2" s="87"/>
      <c r="AJ2" s="87"/>
      <c r="AK2" s="87"/>
    </row>
    <row r="3" spans="1:37" ht="19.5" customHeight="1">
      <c r="A3" s="23"/>
      <c r="B3" s="23"/>
      <c r="C3" s="23"/>
      <c r="D3" s="23"/>
      <c r="E3" s="23"/>
      <c r="F3" s="23"/>
      <c r="G3" s="23"/>
      <c r="H3" s="23"/>
      <c r="I3" s="23"/>
      <c r="J3" s="23"/>
      <c r="K3" s="23"/>
      <c r="L3" s="23"/>
      <c r="M3" s="23"/>
      <c r="N3" s="23"/>
      <c r="O3" s="23"/>
      <c r="P3" s="23"/>
      <c r="Q3" s="23"/>
      <c r="R3" s="23"/>
      <c r="S3" s="23"/>
      <c r="T3" s="23"/>
      <c r="U3" s="23"/>
      <c r="V3" s="88"/>
      <c r="W3" s="89" t="s">
        <v>31</v>
      </c>
      <c r="X3" s="90"/>
      <c r="Y3" s="91"/>
      <c r="Z3" s="92"/>
      <c r="AA3" s="93"/>
      <c r="AB3" s="94" t="s">
        <v>39</v>
      </c>
      <c r="AC3" s="95"/>
      <c r="AD3" s="95"/>
      <c r="AE3" s="96" t="s">
        <v>51</v>
      </c>
      <c r="AF3" s="97"/>
      <c r="AG3" s="97"/>
      <c r="AH3" s="98"/>
      <c r="AI3" s="99" t="s">
        <v>41</v>
      </c>
      <c r="AJ3" s="100"/>
      <c r="AK3" s="101"/>
    </row>
    <row r="4" spans="1:37" ht="15" customHeight="1" hidden="1">
      <c r="A4" s="21"/>
      <c r="B4" s="21"/>
      <c r="C4" s="21"/>
      <c r="D4" s="21"/>
      <c r="E4" s="21"/>
      <c r="F4" s="21"/>
      <c r="G4" s="21"/>
      <c r="H4" s="21"/>
      <c r="I4" s="21"/>
      <c r="J4" s="21"/>
      <c r="K4" s="21"/>
      <c r="L4" s="21"/>
      <c r="M4" s="21"/>
      <c r="N4" s="21"/>
      <c r="O4" s="21"/>
      <c r="P4" s="21"/>
      <c r="Q4" s="21"/>
      <c r="R4" s="21"/>
      <c r="S4" s="21"/>
      <c r="T4" s="21"/>
      <c r="U4" s="21"/>
      <c r="V4" s="93"/>
      <c r="W4" s="93"/>
      <c r="X4" s="93"/>
      <c r="Y4" s="93"/>
      <c r="Z4" s="92"/>
      <c r="AA4" s="93"/>
      <c r="AB4" s="93"/>
      <c r="AC4" s="93"/>
      <c r="AD4" s="93"/>
      <c r="AE4" s="93"/>
      <c r="AF4" s="93"/>
      <c r="AG4" s="93"/>
      <c r="AH4" s="102"/>
      <c r="AI4" s="93"/>
      <c r="AJ4" s="93"/>
      <c r="AK4" s="93"/>
    </row>
    <row r="5" spans="1:37" ht="73.15" customHeight="1">
      <c r="A5" s="22" t="s">
        <v>58</v>
      </c>
      <c r="B5" s="22" t="s">
        <v>56</v>
      </c>
      <c r="C5" s="22" t="s">
        <v>56</v>
      </c>
      <c r="D5" s="22" t="s">
        <v>56</v>
      </c>
      <c r="E5" s="22" t="s">
        <v>56</v>
      </c>
      <c r="F5" s="22" t="s">
        <v>56</v>
      </c>
      <c r="G5" s="22" t="s">
        <v>56</v>
      </c>
      <c r="H5" s="22" t="s">
        <v>56</v>
      </c>
      <c r="I5" s="22" t="s">
        <v>56</v>
      </c>
      <c r="J5" s="22" t="s">
        <v>56</v>
      </c>
      <c r="K5" s="22" t="s">
        <v>56</v>
      </c>
      <c r="L5" s="22" t="s">
        <v>56</v>
      </c>
      <c r="M5" s="22" t="s">
        <v>56</v>
      </c>
      <c r="N5" s="22" t="s">
        <v>56</v>
      </c>
      <c r="O5" s="22" t="s">
        <v>56</v>
      </c>
      <c r="P5" s="22" t="s">
        <v>56</v>
      </c>
      <c r="Q5" s="22" t="s">
        <v>56</v>
      </c>
      <c r="R5" s="22" t="s">
        <v>56</v>
      </c>
      <c r="S5" s="22" t="s">
        <v>56</v>
      </c>
      <c r="T5" s="22" t="s">
        <v>56</v>
      </c>
      <c r="U5" s="22" t="s">
        <v>56</v>
      </c>
      <c r="V5" s="103" t="s">
        <v>1</v>
      </c>
      <c r="W5" s="104" t="s">
        <v>38</v>
      </c>
      <c r="X5" s="104" t="s">
        <v>32</v>
      </c>
      <c r="Y5" s="104" t="s">
        <v>33</v>
      </c>
      <c r="Z5" s="105" t="s">
        <v>34</v>
      </c>
      <c r="AA5" s="106" t="s">
        <v>35</v>
      </c>
      <c r="AB5" s="104" t="s">
        <v>36</v>
      </c>
      <c r="AC5" s="104" t="s">
        <v>57</v>
      </c>
      <c r="AD5" s="107" t="s">
        <v>37</v>
      </c>
      <c r="AE5" s="108" t="s">
        <v>2</v>
      </c>
      <c r="AF5" s="108" t="s">
        <v>3</v>
      </c>
      <c r="AG5" s="108" t="s">
        <v>4</v>
      </c>
      <c r="AH5" s="109" t="s">
        <v>675</v>
      </c>
      <c r="AI5" s="108" t="s">
        <v>38</v>
      </c>
      <c r="AJ5" s="110" t="s">
        <v>49</v>
      </c>
      <c r="AK5" s="111" t="s">
        <v>32</v>
      </c>
    </row>
    <row r="6" spans="1:37" ht="15">
      <c r="A6" s="26">
        <v>1</v>
      </c>
      <c r="B6" s="19"/>
      <c r="C6" s="19"/>
      <c r="D6" s="19"/>
      <c r="E6" s="19"/>
      <c r="F6" s="19"/>
      <c r="G6" s="19"/>
      <c r="H6" s="19"/>
      <c r="I6" s="19"/>
      <c r="J6" s="19"/>
      <c r="K6" s="19"/>
      <c r="L6" s="19"/>
      <c r="M6" s="19"/>
      <c r="N6" s="19"/>
      <c r="O6" s="19"/>
      <c r="P6" s="19"/>
      <c r="Q6" s="19"/>
      <c r="R6" s="19"/>
      <c r="S6" s="19"/>
      <c r="T6" s="19"/>
      <c r="U6" s="19"/>
      <c r="V6" s="49" t="s">
        <v>61</v>
      </c>
      <c r="W6" s="4" t="s">
        <v>62</v>
      </c>
      <c r="X6" s="5" t="s">
        <v>63</v>
      </c>
      <c r="Y6" s="5" t="s">
        <v>64</v>
      </c>
      <c r="Z6" s="5" t="s">
        <v>22</v>
      </c>
      <c r="AA6" s="6">
        <v>3100</v>
      </c>
      <c r="AB6" s="7">
        <v>42755</v>
      </c>
      <c r="AC6" s="7">
        <v>43120</v>
      </c>
      <c r="AD6" s="6">
        <v>3100</v>
      </c>
      <c r="AE6" s="8">
        <v>1</v>
      </c>
      <c r="AF6" s="9" t="s">
        <v>50</v>
      </c>
      <c r="AG6" s="9" t="s">
        <v>46</v>
      </c>
      <c r="AH6" s="10" t="s">
        <v>60</v>
      </c>
      <c r="AI6" s="3" t="s">
        <v>65</v>
      </c>
      <c r="AJ6" s="37"/>
      <c r="AK6" s="5" t="s">
        <v>66</v>
      </c>
    </row>
    <row r="7" spans="1:37" ht="15">
      <c r="A7" s="26">
        <v>2</v>
      </c>
      <c r="B7" s="19"/>
      <c r="C7" s="19"/>
      <c r="D7" s="19"/>
      <c r="E7" s="19"/>
      <c r="F7" s="19"/>
      <c r="G7" s="19"/>
      <c r="H7" s="19"/>
      <c r="I7" s="19"/>
      <c r="J7" s="19"/>
      <c r="K7" s="19"/>
      <c r="L7" s="19"/>
      <c r="M7" s="19"/>
      <c r="N7" s="19"/>
      <c r="O7" s="19"/>
      <c r="P7" s="19"/>
      <c r="Q7" s="19"/>
      <c r="R7" s="19"/>
      <c r="S7" s="19"/>
      <c r="T7" s="19"/>
      <c r="U7" s="19"/>
      <c r="V7" s="49" t="s">
        <v>67</v>
      </c>
      <c r="W7" s="4" t="s">
        <v>62</v>
      </c>
      <c r="X7" s="5" t="s">
        <v>63</v>
      </c>
      <c r="Y7" s="5" t="s">
        <v>64</v>
      </c>
      <c r="Z7" s="5" t="s">
        <v>22</v>
      </c>
      <c r="AA7" s="6">
        <v>4757.18</v>
      </c>
      <c r="AB7" s="7">
        <v>42745</v>
      </c>
      <c r="AC7" s="7">
        <v>43110</v>
      </c>
      <c r="AD7" s="30">
        <v>4757.18</v>
      </c>
      <c r="AE7" s="8">
        <v>1</v>
      </c>
      <c r="AF7" s="9" t="s">
        <v>50</v>
      </c>
      <c r="AG7" s="9" t="s">
        <v>46</v>
      </c>
      <c r="AH7" s="5" t="s">
        <v>60</v>
      </c>
      <c r="AI7" s="3" t="s">
        <v>65</v>
      </c>
      <c r="AJ7" s="37"/>
      <c r="AK7" s="5" t="s">
        <v>66</v>
      </c>
    </row>
    <row r="8" spans="1:37" ht="15">
      <c r="A8" s="26">
        <v>3</v>
      </c>
      <c r="B8" s="19"/>
      <c r="C8" s="19"/>
      <c r="D8" s="19"/>
      <c r="E8" s="19"/>
      <c r="F8" s="19"/>
      <c r="G8" s="19"/>
      <c r="H8" s="19"/>
      <c r="I8" s="19"/>
      <c r="J8" s="19"/>
      <c r="K8" s="19"/>
      <c r="L8" s="19"/>
      <c r="M8" s="19"/>
      <c r="N8" s="19"/>
      <c r="O8" s="19"/>
      <c r="P8" s="19"/>
      <c r="Q8" s="19"/>
      <c r="R8" s="19"/>
      <c r="S8" s="19"/>
      <c r="T8" s="19"/>
      <c r="U8" s="19"/>
      <c r="V8" s="49" t="s">
        <v>68</v>
      </c>
      <c r="W8" s="4" t="s">
        <v>62</v>
      </c>
      <c r="X8" s="5" t="s">
        <v>63</v>
      </c>
      <c r="Y8" s="5" t="s">
        <v>69</v>
      </c>
      <c r="Z8" s="5" t="s">
        <v>22</v>
      </c>
      <c r="AA8" s="6">
        <v>1000</v>
      </c>
      <c r="AB8" s="7">
        <v>42759</v>
      </c>
      <c r="AC8" s="7">
        <v>43124</v>
      </c>
      <c r="AD8" s="30">
        <v>219.1</v>
      </c>
      <c r="AE8" s="8">
        <v>1</v>
      </c>
      <c r="AF8" s="9" t="s">
        <v>50</v>
      </c>
      <c r="AG8" s="9" t="s">
        <v>46</v>
      </c>
      <c r="AH8" s="5" t="s">
        <v>60</v>
      </c>
      <c r="AI8" s="3" t="s">
        <v>70</v>
      </c>
      <c r="AJ8" s="3" t="s">
        <v>60</v>
      </c>
      <c r="AK8" s="5" t="s">
        <v>71</v>
      </c>
    </row>
    <row r="9" spans="1:37" ht="15">
      <c r="A9" s="26">
        <v>4</v>
      </c>
      <c r="B9" s="19"/>
      <c r="C9" s="19"/>
      <c r="D9" s="19"/>
      <c r="E9" s="19"/>
      <c r="F9" s="19"/>
      <c r="G9" s="19"/>
      <c r="H9" s="19"/>
      <c r="I9" s="19"/>
      <c r="J9" s="19"/>
      <c r="K9" s="19"/>
      <c r="L9" s="19"/>
      <c r="M9" s="19"/>
      <c r="N9" s="19"/>
      <c r="O9" s="19"/>
      <c r="P9" s="19"/>
      <c r="Q9" s="19"/>
      <c r="R9" s="19"/>
      <c r="S9" s="19"/>
      <c r="T9" s="19"/>
      <c r="U9" s="19"/>
      <c r="V9" s="49" t="s">
        <v>72</v>
      </c>
      <c r="W9" s="4" t="s">
        <v>62</v>
      </c>
      <c r="X9" s="5" t="s">
        <v>63</v>
      </c>
      <c r="Y9" s="5" t="s">
        <v>73</v>
      </c>
      <c r="Z9" s="5" t="s">
        <v>22</v>
      </c>
      <c r="AA9" s="6">
        <v>11652.99</v>
      </c>
      <c r="AB9" s="7">
        <v>42747</v>
      </c>
      <c r="AC9" s="7">
        <v>44343</v>
      </c>
      <c r="AD9" s="30">
        <v>94.14</v>
      </c>
      <c r="AE9" s="8">
        <v>1</v>
      </c>
      <c r="AF9" s="9" t="s">
        <v>50</v>
      </c>
      <c r="AG9" s="9" t="s">
        <v>46</v>
      </c>
      <c r="AH9" s="5" t="s">
        <v>60</v>
      </c>
      <c r="AI9" s="3" t="s">
        <v>28</v>
      </c>
      <c r="AJ9" s="3" t="s">
        <v>60</v>
      </c>
      <c r="AK9" s="5" t="s">
        <v>29</v>
      </c>
    </row>
    <row r="10" spans="1:37" ht="15">
      <c r="A10" s="26">
        <v>5</v>
      </c>
      <c r="B10" s="19"/>
      <c r="C10" s="19"/>
      <c r="D10" s="19"/>
      <c r="E10" s="19"/>
      <c r="F10" s="19"/>
      <c r="G10" s="19"/>
      <c r="H10" s="19"/>
      <c r="I10" s="19"/>
      <c r="J10" s="19"/>
      <c r="K10" s="19"/>
      <c r="L10" s="19"/>
      <c r="M10" s="19"/>
      <c r="N10" s="19"/>
      <c r="O10" s="19"/>
      <c r="P10" s="19"/>
      <c r="Q10" s="19"/>
      <c r="R10" s="19"/>
      <c r="S10" s="19"/>
      <c r="T10" s="19"/>
      <c r="U10" s="19"/>
      <c r="V10" s="49" t="s">
        <v>74</v>
      </c>
      <c r="W10" s="4" t="s">
        <v>62</v>
      </c>
      <c r="X10" s="5" t="s">
        <v>63</v>
      </c>
      <c r="Y10" s="5" t="s">
        <v>73</v>
      </c>
      <c r="Z10" s="5" t="s">
        <v>22</v>
      </c>
      <c r="AA10" s="6">
        <v>15356</v>
      </c>
      <c r="AB10" s="7">
        <v>42783</v>
      </c>
      <c r="AC10" s="7">
        <v>44343</v>
      </c>
      <c r="AD10" s="30">
        <v>11.76</v>
      </c>
      <c r="AE10" s="8">
        <v>1</v>
      </c>
      <c r="AF10" s="9" t="s">
        <v>50</v>
      </c>
      <c r="AG10" s="9" t="s">
        <v>46</v>
      </c>
      <c r="AH10" s="5" t="s">
        <v>60</v>
      </c>
      <c r="AI10" s="3" t="s">
        <v>28</v>
      </c>
      <c r="AJ10" s="37" t="s">
        <v>60</v>
      </c>
      <c r="AK10" s="5" t="s">
        <v>29</v>
      </c>
    </row>
    <row r="11" spans="1:37" ht="15">
      <c r="A11" s="26">
        <v>6</v>
      </c>
      <c r="B11" s="19"/>
      <c r="C11" s="19"/>
      <c r="D11" s="19"/>
      <c r="E11" s="19"/>
      <c r="F11" s="19"/>
      <c r="G11" s="19"/>
      <c r="H11" s="19"/>
      <c r="I11" s="19"/>
      <c r="J11" s="19"/>
      <c r="K11" s="19"/>
      <c r="L11" s="19"/>
      <c r="M11" s="19"/>
      <c r="N11" s="19"/>
      <c r="O11" s="19"/>
      <c r="P11" s="19"/>
      <c r="Q11" s="19"/>
      <c r="R11" s="19"/>
      <c r="S11" s="19"/>
      <c r="T11" s="19"/>
      <c r="U11" s="19"/>
      <c r="V11" s="49" t="s">
        <v>75</v>
      </c>
      <c r="W11" s="4" t="s">
        <v>62</v>
      </c>
      <c r="X11" s="5" t="s">
        <v>63</v>
      </c>
      <c r="Y11" s="5" t="s">
        <v>76</v>
      </c>
      <c r="Z11" s="5" t="s">
        <v>22</v>
      </c>
      <c r="AA11" s="6">
        <v>8096.63</v>
      </c>
      <c r="AB11" s="31">
        <v>42772</v>
      </c>
      <c r="AC11" s="7">
        <v>43137</v>
      </c>
      <c r="AD11" s="30" t="s">
        <v>672</v>
      </c>
      <c r="AE11" s="8">
        <v>1</v>
      </c>
      <c r="AF11" s="9" t="s">
        <v>50</v>
      </c>
      <c r="AG11" s="9" t="s">
        <v>46</v>
      </c>
      <c r="AH11" s="5" t="s">
        <v>60</v>
      </c>
      <c r="AI11" s="3" t="s">
        <v>77</v>
      </c>
      <c r="AJ11" s="37"/>
      <c r="AK11" s="5" t="s">
        <v>78</v>
      </c>
    </row>
    <row r="12" spans="1:37" ht="15">
      <c r="A12" s="26">
        <v>7</v>
      </c>
      <c r="B12" s="20"/>
      <c r="C12" s="20"/>
      <c r="D12" s="20"/>
      <c r="E12" s="20"/>
      <c r="F12" s="20"/>
      <c r="G12" s="20"/>
      <c r="H12" s="20"/>
      <c r="I12" s="20"/>
      <c r="J12" s="20"/>
      <c r="K12" s="20"/>
      <c r="L12" s="20"/>
      <c r="M12" s="20"/>
      <c r="N12" s="20"/>
      <c r="O12" s="20"/>
      <c r="P12" s="20"/>
      <c r="Q12" s="20"/>
      <c r="R12" s="20"/>
      <c r="S12" s="20"/>
      <c r="T12" s="20"/>
      <c r="U12" s="20"/>
      <c r="V12" s="49" t="s">
        <v>82</v>
      </c>
      <c r="W12" s="4" t="s">
        <v>62</v>
      </c>
      <c r="X12" s="5" t="s">
        <v>63</v>
      </c>
      <c r="Y12" s="29" t="s">
        <v>95</v>
      </c>
      <c r="Z12" s="27" t="s">
        <v>19</v>
      </c>
      <c r="AA12" s="30" t="s">
        <v>93</v>
      </c>
      <c r="AB12" s="31">
        <v>42738</v>
      </c>
      <c r="AC12" s="31">
        <v>42746</v>
      </c>
      <c r="AD12" s="30">
        <v>987.9599999999999</v>
      </c>
      <c r="AE12" s="32">
        <v>1</v>
      </c>
      <c r="AF12" s="33" t="s">
        <v>50</v>
      </c>
      <c r="AG12" s="50" t="s">
        <v>178</v>
      </c>
      <c r="AH12" s="12" t="s">
        <v>60</v>
      </c>
      <c r="AI12" s="28">
        <v>243093326</v>
      </c>
      <c r="AJ12" s="37"/>
      <c r="AK12" s="29" t="s">
        <v>86</v>
      </c>
    </row>
    <row r="13" spans="1:37" ht="15">
      <c r="A13" s="26">
        <v>8</v>
      </c>
      <c r="B13" s="20"/>
      <c r="C13" s="20"/>
      <c r="D13" s="20"/>
      <c r="E13" s="20"/>
      <c r="F13" s="20"/>
      <c r="G13" s="20"/>
      <c r="H13" s="20"/>
      <c r="I13" s="20"/>
      <c r="J13" s="20"/>
      <c r="K13" s="20"/>
      <c r="L13" s="20"/>
      <c r="M13" s="20"/>
      <c r="N13" s="20"/>
      <c r="O13" s="20"/>
      <c r="P13" s="20"/>
      <c r="Q13" s="20"/>
      <c r="R13" s="20"/>
      <c r="S13" s="20"/>
      <c r="T13" s="20"/>
      <c r="U13" s="20"/>
      <c r="V13" s="49" t="s">
        <v>83</v>
      </c>
      <c r="W13" s="4" t="s">
        <v>62</v>
      </c>
      <c r="X13" s="5" t="s">
        <v>63</v>
      </c>
      <c r="Y13" s="29" t="s">
        <v>96</v>
      </c>
      <c r="Z13" s="29" t="s">
        <v>19</v>
      </c>
      <c r="AA13" s="30">
        <v>7145.73</v>
      </c>
      <c r="AB13" s="31">
        <v>42744</v>
      </c>
      <c r="AC13" s="31">
        <v>42744</v>
      </c>
      <c r="AD13" s="30">
        <v>7145.73</v>
      </c>
      <c r="AE13" s="32">
        <v>1</v>
      </c>
      <c r="AF13" s="33" t="s">
        <v>50</v>
      </c>
      <c r="AG13" s="50" t="s">
        <v>178</v>
      </c>
      <c r="AH13" s="12" t="s">
        <v>60</v>
      </c>
      <c r="AI13" s="28" t="s">
        <v>90</v>
      </c>
      <c r="AJ13" s="13" t="s">
        <v>60</v>
      </c>
      <c r="AK13" s="29" t="s">
        <v>87</v>
      </c>
    </row>
    <row r="14" spans="1:37" ht="15">
      <c r="A14" s="26">
        <v>9</v>
      </c>
      <c r="B14" s="20"/>
      <c r="C14" s="20"/>
      <c r="D14" s="20"/>
      <c r="E14" s="20"/>
      <c r="F14" s="20"/>
      <c r="G14" s="20"/>
      <c r="H14" s="20"/>
      <c r="I14" s="20"/>
      <c r="J14" s="20"/>
      <c r="K14" s="20"/>
      <c r="L14" s="20"/>
      <c r="M14" s="20"/>
      <c r="N14" s="20"/>
      <c r="O14" s="20"/>
      <c r="P14" s="20"/>
      <c r="Q14" s="20"/>
      <c r="R14" s="20"/>
      <c r="S14" s="20"/>
      <c r="T14" s="20"/>
      <c r="U14" s="20"/>
      <c r="V14" s="49" t="s">
        <v>84</v>
      </c>
      <c r="W14" s="4" t="s">
        <v>62</v>
      </c>
      <c r="X14" s="5" t="s">
        <v>63</v>
      </c>
      <c r="Y14" s="29" t="s">
        <v>97</v>
      </c>
      <c r="Z14" s="29" t="s">
        <v>19</v>
      </c>
      <c r="AA14" s="30">
        <v>4000</v>
      </c>
      <c r="AB14" s="31">
        <v>42746</v>
      </c>
      <c r="AC14" s="31">
        <v>42747</v>
      </c>
      <c r="AD14" s="30">
        <v>4000</v>
      </c>
      <c r="AE14" s="32">
        <v>1</v>
      </c>
      <c r="AF14" s="33" t="s">
        <v>50</v>
      </c>
      <c r="AG14" s="50" t="s">
        <v>178</v>
      </c>
      <c r="AH14" s="14" t="s">
        <v>60</v>
      </c>
      <c r="AI14" s="28" t="s">
        <v>91</v>
      </c>
      <c r="AJ14" s="13" t="s">
        <v>60</v>
      </c>
      <c r="AK14" s="29" t="s">
        <v>88</v>
      </c>
    </row>
    <row r="15" spans="1:37" ht="15">
      <c r="A15" s="26">
        <v>10</v>
      </c>
      <c r="B15" s="20"/>
      <c r="C15" s="20"/>
      <c r="D15" s="20"/>
      <c r="E15" s="20"/>
      <c r="F15" s="20"/>
      <c r="G15" s="20"/>
      <c r="H15" s="20"/>
      <c r="I15" s="20"/>
      <c r="J15" s="20"/>
      <c r="K15" s="20"/>
      <c r="L15" s="20"/>
      <c r="M15" s="20"/>
      <c r="N15" s="20"/>
      <c r="O15" s="20"/>
      <c r="P15" s="20"/>
      <c r="Q15" s="20"/>
      <c r="R15" s="20"/>
      <c r="S15" s="20"/>
      <c r="T15" s="20"/>
      <c r="U15" s="20"/>
      <c r="V15" s="49" t="s">
        <v>85</v>
      </c>
      <c r="W15" s="4" t="s">
        <v>62</v>
      </c>
      <c r="X15" s="5" t="s">
        <v>63</v>
      </c>
      <c r="Y15" s="29" t="s">
        <v>98</v>
      </c>
      <c r="Z15" s="29" t="s">
        <v>19</v>
      </c>
      <c r="AA15" s="30" t="s">
        <v>94</v>
      </c>
      <c r="AB15" s="31">
        <v>42745</v>
      </c>
      <c r="AC15" s="31">
        <v>42746</v>
      </c>
      <c r="AD15" s="30">
        <v>2126.84</v>
      </c>
      <c r="AE15" s="32">
        <v>1</v>
      </c>
      <c r="AF15" s="33" t="s">
        <v>50</v>
      </c>
      <c r="AG15" s="50" t="s">
        <v>178</v>
      </c>
      <c r="AH15" s="14" t="s">
        <v>60</v>
      </c>
      <c r="AI15" s="28"/>
      <c r="AJ15" s="28" t="s">
        <v>92</v>
      </c>
      <c r="AK15" s="29" t="s">
        <v>89</v>
      </c>
    </row>
    <row r="16" spans="1:37" ht="15">
      <c r="A16" s="26">
        <v>11</v>
      </c>
      <c r="B16" s="20"/>
      <c r="C16" s="20"/>
      <c r="D16" s="20"/>
      <c r="E16" s="20"/>
      <c r="F16" s="20"/>
      <c r="G16" s="20"/>
      <c r="H16" s="20"/>
      <c r="I16" s="20"/>
      <c r="J16" s="20"/>
      <c r="K16" s="20"/>
      <c r="L16" s="20"/>
      <c r="M16" s="20"/>
      <c r="N16" s="20"/>
      <c r="O16" s="20"/>
      <c r="P16" s="20"/>
      <c r="Q16" s="20"/>
      <c r="R16" s="20"/>
      <c r="S16" s="20"/>
      <c r="T16" s="20"/>
      <c r="U16" s="20"/>
      <c r="V16" s="49" t="s">
        <v>99</v>
      </c>
      <c r="W16" s="4" t="s">
        <v>62</v>
      </c>
      <c r="X16" s="5" t="s">
        <v>63</v>
      </c>
      <c r="Y16" s="29" t="s">
        <v>120</v>
      </c>
      <c r="Z16" s="29" t="s">
        <v>19</v>
      </c>
      <c r="AA16" s="30">
        <v>270.37</v>
      </c>
      <c r="AB16" s="31">
        <v>42746</v>
      </c>
      <c r="AC16" s="31">
        <v>42752</v>
      </c>
      <c r="AD16" s="30" t="s">
        <v>672</v>
      </c>
      <c r="AE16" s="32">
        <v>1</v>
      </c>
      <c r="AF16" s="33" t="s">
        <v>50</v>
      </c>
      <c r="AG16" s="50" t="s">
        <v>178</v>
      </c>
      <c r="AH16" s="14" t="s">
        <v>60</v>
      </c>
      <c r="AI16" s="28" t="s">
        <v>90</v>
      </c>
      <c r="AJ16" s="13" t="s">
        <v>60</v>
      </c>
      <c r="AK16" s="29" t="s">
        <v>87</v>
      </c>
    </row>
    <row r="17" spans="1:37" ht="15">
      <c r="A17" s="26">
        <v>12</v>
      </c>
      <c r="B17" s="19"/>
      <c r="C17" s="19"/>
      <c r="D17" s="19"/>
      <c r="E17" s="19"/>
      <c r="F17" s="19"/>
      <c r="G17" s="19"/>
      <c r="H17" s="19"/>
      <c r="I17" s="19"/>
      <c r="J17" s="19"/>
      <c r="K17" s="19"/>
      <c r="L17" s="19"/>
      <c r="M17" s="19"/>
      <c r="N17" s="19"/>
      <c r="O17" s="19"/>
      <c r="P17" s="19"/>
      <c r="Q17" s="19"/>
      <c r="R17" s="19"/>
      <c r="S17" s="19"/>
      <c r="T17" s="19"/>
      <c r="U17" s="19"/>
      <c r="V17" s="49" t="s">
        <v>100</v>
      </c>
      <c r="W17" s="4" t="s">
        <v>62</v>
      </c>
      <c r="X17" s="5" t="s">
        <v>63</v>
      </c>
      <c r="Y17" s="29" t="s">
        <v>121</v>
      </c>
      <c r="Z17" s="29" t="s">
        <v>19</v>
      </c>
      <c r="AA17" s="30">
        <v>3200</v>
      </c>
      <c r="AB17" s="31">
        <v>42754</v>
      </c>
      <c r="AC17" s="31">
        <v>42755</v>
      </c>
      <c r="AD17" s="30" t="s">
        <v>672</v>
      </c>
      <c r="AE17" s="32">
        <v>1</v>
      </c>
      <c r="AF17" s="33" t="s">
        <v>50</v>
      </c>
      <c r="AG17" s="50" t="s">
        <v>178</v>
      </c>
      <c r="AH17" s="5" t="s">
        <v>60</v>
      </c>
      <c r="AI17" s="28" t="s">
        <v>91</v>
      </c>
      <c r="AJ17" s="3" t="s">
        <v>60</v>
      </c>
      <c r="AK17" s="29" t="s">
        <v>88</v>
      </c>
    </row>
    <row r="18" spans="1:37" ht="15">
      <c r="A18" s="26">
        <v>13</v>
      </c>
      <c r="B18" s="19"/>
      <c r="C18" s="19"/>
      <c r="D18" s="19"/>
      <c r="E18" s="19"/>
      <c r="F18" s="19"/>
      <c r="G18" s="19"/>
      <c r="H18" s="19"/>
      <c r="I18" s="19"/>
      <c r="J18" s="19"/>
      <c r="K18" s="19"/>
      <c r="L18" s="19"/>
      <c r="M18" s="19"/>
      <c r="N18" s="19"/>
      <c r="O18" s="19"/>
      <c r="P18" s="19"/>
      <c r="Q18" s="19"/>
      <c r="R18" s="19"/>
      <c r="S18" s="19"/>
      <c r="T18" s="19"/>
      <c r="U18" s="19"/>
      <c r="V18" s="49" t="s">
        <v>101</v>
      </c>
      <c r="W18" s="4" t="s">
        <v>62</v>
      </c>
      <c r="X18" s="5" t="s">
        <v>63</v>
      </c>
      <c r="Y18" s="29" t="s">
        <v>122</v>
      </c>
      <c r="Z18" s="29" t="s">
        <v>19</v>
      </c>
      <c r="AA18" s="30">
        <v>1396.82</v>
      </c>
      <c r="AB18" s="31">
        <v>42753</v>
      </c>
      <c r="AC18" s="31">
        <v>42753</v>
      </c>
      <c r="AD18" s="30" t="s">
        <v>672</v>
      </c>
      <c r="AE18" s="32">
        <v>1</v>
      </c>
      <c r="AF18" s="33" t="s">
        <v>50</v>
      </c>
      <c r="AG18" s="50" t="s">
        <v>178</v>
      </c>
      <c r="AH18" s="5" t="s">
        <v>60</v>
      </c>
      <c r="AI18" s="28" t="s">
        <v>90</v>
      </c>
      <c r="AJ18" s="3" t="s">
        <v>60</v>
      </c>
      <c r="AK18" s="29" t="s">
        <v>87</v>
      </c>
    </row>
    <row r="19" spans="1:37" ht="15">
      <c r="A19" s="26">
        <v>14</v>
      </c>
      <c r="B19" s="19"/>
      <c r="C19" s="19"/>
      <c r="D19" s="19"/>
      <c r="E19" s="19"/>
      <c r="F19" s="19"/>
      <c r="G19" s="19"/>
      <c r="H19" s="19"/>
      <c r="I19" s="19"/>
      <c r="J19" s="19"/>
      <c r="K19" s="19"/>
      <c r="L19" s="19"/>
      <c r="M19" s="19"/>
      <c r="N19" s="19"/>
      <c r="O19" s="19"/>
      <c r="P19" s="19"/>
      <c r="Q19" s="19"/>
      <c r="R19" s="19"/>
      <c r="S19" s="19"/>
      <c r="T19" s="19"/>
      <c r="U19" s="19"/>
      <c r="V19" s="49" t="s">
        <v>110</v>
      </c>
      <c r="W19" s="4" t="s">
        <v>62</v>
      </c>
      <c r="X19" s="5" t="s">
        <v>63</v>
      </c>
      <c r="Y19" s="29" t="s">
        <v>123</v>
      </c>
      <c r="Z19" s="29" t="s">
        <v>19</v>
      </c>
      <c r="AA19" s="30">
        <v>700</v>
      </c>
      <c r="AB19" s="31">
        <v>42755</v>
      </c>
      <c r="AC19" s="31">
        <v>42760</v>
      </c>
      <c r="AD19" s="30">
        <v>1570</v>
      </c>
      <c r="AE19" s="32">
        <v>1</v>
      </c>
      <c r="AF19" s="33" t="s">
        <v>50</v>
      </c>
      <c r="AG19" s="50" t="s">
        <v>178</v>
      </c>
      <c r="AH19" s="5" t="s">
        <v>60</v>
      </c>
      <c r="AI19" s="28" t="s">
        <v>132</v>
      </c>
      <c r="AJ19" s="3" t="s">
        <v>60</v>
      </c>
      <c r="AK19" s="29" t="s">
        <v>111</v>
      </c>
    </row>
    <row r="20" spans="1:37" ht="15">
      <c r="A20" s="26">
        <v>15</v>
      </c>
      <c r="B20" s="19"/>
      <c r="C20" s="19"/>
      <c r="D20" s="19"/>
      <c r="E20" s="19"/>
      <c r="F20" s="19"/>
      <c r="G20" s="19"/>
      <c r="H20" s="19"/>
      <c r="I20" s="19"/>
      <c r="J20" s="19"/>
      <c r="K20" s="19"/>
      <c r="L20" s="19"/>
      <c r="M20" s="19"/>
      <c r="N20" s="19"/>
      <c r="O20" s="19"/>
      <c r="P20" s="19"/>
      <c r="Q20" s="19"/>
      <c r="R20" s="19"/>
      <c r="S20" s="19"/>
      <c r="T20" s="19"/>
      <c r="U20" s="19"/>
      <c r="V20" s="49" t="s">
        <v>102</v>
      </c>
      <c r="W20" s="4" t="s">
        <v>62</v>
      </c>
      <c r="X20" s="5" t="s">
        <v>63</v>
      </c>
      <c r="Y20" s="29" t="s">
        <v>124</v>
      </c>
      <c r="Z20" s="29" t="s">
        <v>19</v>
      </c>
      <c r="AA20" s="30">
        <v>4800</v>
      </c>
      <c r="AB20" s="31">
        <v>42759</v>
      </c>
      <c r="AC20" s="31">
        <v>24</v>
      </c>
      <c r="AD20" s="30">
        <v>4200</v>
      </c>
      <c r="AE20" s="32">
        <v>1</v>
      </c>
      <c r="AF20" s="33" t="s">
        <v>50</v>
      </c>
      <c r="AG20" s="50" t="s">
        <v>178</v>
      </c>
      <c r="AH20" s="5" t="s">
        <v>60</v>
      </c>
      <c r="AI20" s="28" t="s">
        <v>133</v>
      </c>
      <c r="AJ20" s="3" t="s">
        <v>60</v>
      </c>
      <c r="AK20" s="29" t="s">
        <v>112</v>
      </c>
    </row>
    <row r="21" spans="1:37" ht="15">
      <c r="A21" s="26">
        <v>16</v>
      </c>
      <c r="B21" s="34"/>
      <c r="C21" s="34"/>
      <c r="D21" s="34"/>
      <c r="E21" s="34"/>
      <c r="F21" s="34"/>
      <c r="G21" s="34"/>
      <c r="H21" s="34"/>
      <c r="I21" s="34"/>
      <c r="J21" s="34"/>
      <c r="K21" s="34"/>
      <c r="L21" s="34"/>
      <c r="M21" s="34"/>
      <c r="N21" s="34"/>
      <c r="O21" s="34"/>
      <c r="P21" s="34"/>
      <c r="Q21" s="34"/>
      <c r="R21" s="34"/>
      <c r="S21" s="34"/>
      <c r="T21" s="34"/>
      <c r="U21" s="34"/>
      <c r="V21" s="49" t="s">
        <v>103</v>
      </c>
      <c r="W21" s="4" t="s">
        <v>62</v>
      </c>
      <c r="X21" s="38" t="s">
        <v>63</v>
      </c>
      <c r="Y21" s="38" t="s">
        <v>125</v>
      </c>
      <c r="Z21" s="38" t="s">
        <v>19</v>
      </c>
      <c r="AA21" s="30">
        <v>165000</v>
      </c>
      <c r="AB21" s="31">
        <v>42886</v>
      </c>
      <c r="AC21" s="31">
        <v>42886</v>
      </c>
      <c r="AD21" s="30">
        <v>77500</v>
      </c>
      <c r="AE21" s="32">
        <v>1</v>
      </c>
      <c r="AF21" s="50" t="s">
        <v>50</v>
      </c>
      <c r="AG21" s="50" t="s">
        <v>178</v>
      </c>
      <c r="AH21" s="38" t="s">
        <v>60</v>
      </c>
      <c r="AI21" s="49">
        <v>11850730158</v>
      </c>
      <c r="AJ21" s="49" t="s">
        <v>60</v>
      </c>
      <c r="AK21" s="38" t="s">
        <v>113</v>
      </c>
    </row>
    <row r="22" spans="1:37" ht="15">
      <c r="A22" s="26">
        <v>17</v>
      </c>
      <c r="B22" s="19"/>
      <c r="C22" s="19"/>
      <c r="D22" s="19"/>
      <c r="E22" s="19"/>
      <c r="F22" s="19"/>
      <c r="G22" s="19"/>
      <c r="H22" s="19"/>
      <c r="I22" s="19"/>
      <c r="J22" s="19"/>
      <c r="K22" s="19"/>
      <c r="L22" s="19"/>
      <c r="M22" s="19"/>
      <c r="N22" s="19"/>
      <c r="O22" s="19"/>
      <c r="P22" s="19"/>
      <c r="Q22" s="19"/>
      <c r="R22" s="19"/>
      <c r="S22" s="19"/>
      <c r="T22" s="19"/>
      <c r="U22" s="19"/>
      <c r="V22" s="49" t="s">
        <v>104</v>
      </c>
      <c r="W22" s="4" t="s">
        <v>62</v>
      </c>
      <c r="X22" s="5" t="s">
        <v>63</v>
      </c>
      <c r="Y22" s="29" t="s">
        <v>126</v>
      </c>
      <c r="Z22" s="29" t="s">
        <v>19</v>
      </c>
      <c r="AA22" s="30">
        <v>713.9</v>
      </c>
      <c r="AB22" s="31">
        <v>42775</v>
      </c>
      <c r="AC22" s="31" t="s">
        <v>119</v>
      </c>
      <c r="AD22" s="30">
        <v>713.9</v>
      </c>
      <c r="AE22" s="32">
        <v>1</v>
      </c>
      <c r="AF22" s="33" t="s">
        <v>50</v>
      </c>
      <c r="AG22" s="50" t="s">
        <v>178</v>
      </c>
      <c r="AH22" s="5" t="s">
        <v>60</v>
      </c>
      <c r="AI22" s="28" t="s">
        <v>134</v>
      </c>
      <c r="AJ22" s="3" t="s">
        <v>60</v>
      </c>
      <c r="AK22" s="29" t="s">
        <v>114</v>
      </c>
    </row>
    <row r="23" spans="1:37" ht="15">
      <c r="A23" s="26">
        <v>18</v>
      </c>
      <c r="B23" s="19"/>
      <c r="C23" s="19"/>
      <c r="D23" s="19"/>
      <c r="E23" s="19"/>
      <c r="F23" s="19"/>
      <c r="G23" s="19"/>
      <c r="H23" s="19"/>
      <c r="I23" s="19"/>
      <c r="J23" s="19"/>
      <c r="K23" s="19"/>
      <c r="L23" s="19"/>
      <c r="M23" s="19"/>
      <c r="N23" s="19"/>
      <c r="O23" s="19"/>
      <c r="P23" s="19"/>
      <c r="Q23" s="19"/>
      <c r="R23" s="19"/>
      <c r="S23" s="19"/>
      <c r="T23" s="19"/>
      <c r="U23" s="19"/>
      <c r="V23" s="49" t="s">
        <v>105</v>
      </c>
      <c r="W23" s="4" t="s">
        <v>62</v>
      </c>
      <c r="X23" s="5" t="s">
        <v>63</v>
      </c>
      <c r="Y23" s="29" t="s">
        <v>127</v>
      </c>
      <c r="Z23" s="29" t="s">
        <v>19</v>
      </c>
      <c r="AA23" s="30">
        <v>14210</v>
      </c>
      <c r="AB23" s="31">
        <v>42776</v>
      </c>
      <c r="AC23" s="31">
        <v>42804</v>
      </c>
      <c r="AD23" s="30" t="s">
        <v>672</v>
      </c>
      <c r="AE23" s="32">
        <v>1</v>
      </c>
      <c r="AF23" s="33" t="s">
        <v>50</v>
      </c>
      <c r="AG23" s="50" t="s">
        <v>178</v>
      </c>
      <c r="AH23" s="5" t="s">
        <v>60</v>
      </c>
      <c r="AI23" s="28" t="s">
        <v>28</v>
      </c>
      <c r="AJ23" s="3" t="s">
        <v>60</v>
      </c>
      <c r="AK23" s="29" t="s">
        <v>115</v>
      </c>
    </row>
    <row r="24" spans="1:37" ht="15">
      <c r="A24" s="26">
        <v>19</v>
      </c>
      <c r="B24" s="19"/>
      <c r="C24" s="19"/>
      <c r="D24" s="19"/>
      <c r="E24" s="19"/>
      <c r="F24" s="19"/>
      <c r="G24" s="19"/>
      <c r="H24" s="19"/>
      <c r="I24" s="19"/>
      <c r="J24" s="19"/>
      <c r="K24" s="19"/>
      <c r="L24" s="19"/>
      <c r="M24" s="19"/>
      <c r="N24" s="19"/>
      <c r="O24" s="19"/>
      <c r="P24" s="19"/>
      <c r="Q24" s="19"/>
      <c r="R24" s="19"/>
      <c r="S24" s="19"/>
      <c r="T24" s="19"/>
      <c r="U24" s="19"/>
      <c r="V24" s="49" t="s">
        <v>106</v>
      </c>
      <c r="W24" s="4" t="s">
        <v>62</v>
      </c>
      <c r="X24" s="5" t="s">
        <v>63</v>
      </c>
      <c r="Y24" s="29" t="s">
        <v>128</v>
      </c>
      <c r="Z24" s="29" t="s">
        <v>19</v>
      </c>
      <c r="AA24" s="30">
        <v>9700</v>
      </c>
      <c r="AB24" s="31">
        <v>42780</v>
      </c>
      <c r="AC24" s="31">
        <v>42838</v>
      </c>
      <c r="AD24" s="30" t="s">
        <v>672</v>
      </c>
      <c r="AE24" s="32">
        <v>1</v>
      </c>
      <c r="AF24" s="33" t="s">
        <v>50</v>
      </c>
      <c r="AG24" s="50" t="s">
        <v>178</v>
      </c>
      <c r="AH24" s="5" t="s">
        <v>60</v>
      </c>
      <c r="AI24" s="28" t="s">
        <v>60</v>
      </c>
      <c r="AJ24" s="3" t="s">
        <v>60</v>
      </c>
      <c r="AK24" s="29" t="s">
        <v>116</v>
      </c>
    </row>
    <row r="25" spans="1:37" ht="15">
      <c r="A25" s="26">
        <v>20</v>
      </c>
      <c r="B25" s="19"/>
      <c r="C25" s="19"/>
      <c r="D25" s="19"/>
      <c r="E25" s="19"/>
      <c r="F25" s="19"/>
      <c r="G25" s="19"/>
      <c r="H25" s="19"/>
      <c r="I25" s="19"/>
      <c r="J25" s="19"/>
      <c r="K25" s="19"/>
      <c r="L25" s="19"/>
      <c r="M25" s="19"/>
      <c r="N25" s="19"/>
      <c r="O25" s="19"/>
      <c r="P25" s="19"/>
      <c r="Q25" s="19"/>
      <c r="R25" s="19"/>
      <c r="S25" s="19"/>
      <c r="T25" s="19"/>
      <c r="U25" s="19"/>
      <c r="V25" s="49" t="s">
        <v>107</v>
      </c>
      <c r="W25" s="4" t="s">
        <v>62</v>
      </c>
      <c r="X25" s="5" t="s">
        <v>63</v>
      </c>
      <c r="Y25" s="29" t="s">
        <v>129</v>
      </c>
      <c r="Z25" s="29" t="s">
        <v>19</v>
      </c>
      <c r="AA25" s="30">
        <v>35600</v>
      </c>
      <c r="AB25" s="31">
        <v>42855</v>
      </c>
      <c r="AC25" s="31">
        <v>43100</v>
      </c>
      <c r="AD25" s="30" t="s">
        <v>672</v>
      </c>
      <c r="AE25" s="32">
        <v>1</v>
      </c>
      <c r="AF25" s="33" t="s">
        <v>50</v>
      </c>
      <c r="AG25" s="50" t="s">
        <v>178</v>
      </c>
      <c r="AH25" s="5" t="s">
        <v>60</v>
      </c>
      <c r="AI25" s="28" t="s">
        <v>135</v>
      </c>
      <c r="AJ25" s="3" t="s">
        <v>60</v>
      </c>
      <c r="AK25" s="29" t="s">
        <v>117</v>
      </c>
    </row>
    <row r="26" spans="1:37" ht="15">
      <c r="A26" s="26">
        <v>21</v>
      </c>
      <c r="B26" s="19"/>
      <c r="C26" s="19"/>
      <c r="D26" s="19"/>
      <c r="E26" s="19"/>
      <c r="F26" s="19"/>
      <c r="G26" s="19"/>
      <c r="H26" s="19"/>
      <c r="I26" s="19"/>
      <c r="J26" s="19"/>
      <c r="K26" s="19"/>
      <c r="L26" s="19"/>
      <c r="M26" s="19"/>
      <c r="N26" s="19"/>
      <c r="O26" s="19"/>
      <c r="P26" s="19"/>
      <c r="Q26" s="19"/>
      <c r="R26" s="19"/>
      <c r="S26" s="19"/>
      <c r="T26" s="19"/>
      <c r="U26" s="19"/>
      <c r="V26" s="49" t="s">
        <v>108</v>
      </c>
      <c r="W26" s="4" t="s">
        <v>62</v>
      </c>
      <c r="X26" s="5" t="s">
        <v>63</v>
      </c>
      <c r="Y26" s="29" t="s">
        <v>130</v>
      </c>
      <c r="Z26" s="29" t="s">
        <v>19</v>
      </c>
      <c r="AA26" s="30">
        <v>450</v>
      </c>
      <c r="AB26" s="31">
        <v>42787</v>
      </c>
      <c r="AC26" s="31">
        <v>42797</v>
      </c>
      <c r="AD26" s="30" t="s">
        <v>672</v>
      </c>
      <c r="AE26" s="32">
        <v>1</v>
      </c>
      <c r="AF26" s="33" t="s">
        <v>50</v>
      </c>
      <c r="AG26" s="50" t="s">
        <v>178</v>
      </c>
      <c r="AH26" s="5" t="s">
        <v>60</v>
      </c>
      <c r="AI26" s="28" t="s">
        <v>136</v>
      </c>
      <c r="AJ26" s="3" t="s">
        <v>60</v>
      </c>
      <c r="AK26" s="38" t="s">
        <v>486</v>
      </c>
    </row>
    <row r="27" spans="1:37" ht="15">
      <c r="A27" s="26">
        <v>22</v>
      </c>
      <c r="B27" s="19"/>
      <c r="C27" s="19"/>
      <c r="D27" s="19"/>
      <c r="E27" s="19"/>
      <c r="F27" s="19"/>
      <c r="G27" s="19"/>
      <c r="H27" s="19"/>
      <c r="I27" s="19"/>
      <c r="J27" s="19"/>
      <c r="K27" s="19"/>
      <c r="L27" s="19"/>
      <c r="M27" s="19"/>
      <c r="N27" s="19"/>
      <c r="O27" s="19"/>
      <c r="P27" s="19"/>
      <c r="Q27" s="19"/>
      <c r="R27" s="19"/>
      <c r="S27" s="19"/>
      <c r="T27" s="19"/>
      <c r="U27" s="19"/>
      <c r="V27" s="49" t="s">
        <v>109</v>
      </c>
      <c r="W27" s="4" t="s">
        <v>62</v>
      </c>
      <c r="X27" s="5" t="s">
        <v>63</v>
      </c>
      <c r="Y27" s="29" t="s">
        <v>131</v>
      </c>
      <c r="Z27" s="29" t="s">
        <v>19</v>
      </c>
      <c r="AA27" s="30">
        <v>230</v>
      </c>
      <c r="AB27" s="31">
        <v>42794</v>
      </c>
      <c r="AC27" s="31">
        <v>42809</v>
      </c>
      <c r="AD27" s="30" t="s">
        <v>672</v>
      </c>
      <c r="AE27" s="32">
        <v>1</v>
      </c>
      <c r="AF27" s="33" t="s">
        <v>50</v>
      </c>
      <c r="AG27" s="50" t="s">
        <v>178</v>
      </c>
      <c r="AH27" s="5" t="s">
        <v>60</v>
      </c>
      <c r="AI27" s="28" t="s">
        <v>426</v>
      </c>
      <c r="AJ27" s="3" t="s">
        <v>60</v>
      </c>
      <c r="AK27" s="29" t="s">
        <v>118</v>
      </c>
    </row>
    <row r="28" spans="1:37" ht="15">
      <c r="A28" s="26">
        <v>24</v>
      </c>
      <c r="B28" s="19"/>
      <c r="C28" s="19"/>
      <c r="D28" s="19"/>
      <c r="E28" s="19"/>
      <c r="F28" s="19"/>
      <c r="G28" s="19"/>
      <c r="H28" s="19"/>
      <c r="I28" s="19"/>
      <c r="J28" s="19"/>
      <c r="K28" s="19"/>
      <c r="L28" s="19"/>
      <c r="M28" s="19"/>
      <c r="N28" s="19"/>
      <c r="O28" s="19"/>
      <c r="P28" s="19"/>
      <c r="Q28" s="19"/>
      <c r="R28" s="19"/>
      <c r="S28" s="19"/>
      <c r="T28" s="19"/>
      <c r="U28" s="19"/>
      <c r="V28" s="49" t="s">
        <v>138</v>
      </c>
      <c r="W28" s="4" t="s">
        <v>62</v>
      </c>
      <c r="X28" s="29" t="s">
        <v>63</v>
      </c>
      <c r="Y28" s="29" t="s">
        <v>139</v>
      </c>
      <c r="Z28" s="29" t="s">
        <v>19</v>
      </c>
      <c r="AA28" s="6">
        <v>16000</v>
      </c>
      <c r="AB28" s="7">
        <v>42797</v>
      </c>
      <c r="AC28" s="31">
        <v>42797</v>
      </c>
      <c r="AD28" s="30">
        <v>13440</v>
      </c>
      <c r="AE28" s="32">
        <v>1</v>
      </c>
      <c r="AF28" s="33" t="s">
        <v>50</v>
      </c>
      <c r="AG28" s="50" t="s">
        <v>178</v>
      </c>
      <c r="AH28" s="5" t="s">
        <v>60</v>
      </c>
      <c r="AI28" s="3" t="s">
        <v>148</v>
      </c>
      <c r="AJ28" s="3" t="s">
        <v>60</v>
      </c>
      <c r="AK28" s="38" t="s">
        <v>166</v>
      </c>
    </row>
    <row r="29" spans="1:37" ht="15">
      <c r="A29" s="26"/>
      <c r="B29" s="34"/>
      <c r="C29" s="34"/>
      <c r="D29" s="34"/>
      <c r="E29" s="34"/>
      <c r="F29" s="34"/>
      <c r="G29" s="34"/>
      <c r="H29" s="34"/>
      <c r="I29" s="34"/>
      <c r="J29" s="34"/>
      <c r="K29" s="34"/>
      <c r="L29" s="34"/>
      <c r="M29" s="34"/>
      <c r="N29" s="34"/>
      <c r="O29" s="34"/>
      <c r="P29" s="34"/>
      <c r="Q29" s="34"/>
      <c r="R29" s="34"/>
      <c r="S29" s="34"/>
      <c r="T29" s="34"/>
      <c r="U29" s="34"/>
      <c r="V29" s="49" t="s">
        <v>167</v>
      </c>
      <c r="W29" s="4" t="s">
        <v>62</v>
      </c>
      <c r="X29" s="38" t="s">
        <v>63</v>
      </c>
      <c r="Y29" s="38" t="s">
        <v>168</v>
      </c>
      <c r="Z29" s="38"/>
      <c r="AA29" s="30">
        <v>35000</v>
      </c>
      <c r="AB29" s="31">
        <v>42736</v>
      </c>
      <c r="AC29" s="31">
        <v>43100</v>
      </c>
      <c r="AD29" s="30">
        <v>7350</v>
      </c>
      <c r="AE29" s="32">
        <v>1</v>
      </c>
      <c r="AF29" s="39" t="s">
        <v>50</v>
      </c>
      <c r="AG29" s="50" t="s">
        <v>178</v>
      </c>
      <c r="AH29" s="38"/>
      <c r="AI29" s="37" t="s">
        <v>148</v>
      </c>
      <c r="AJ29" s="37"/>
      <c r="AK29" s="29" t="s">
        <v>147</v>
      </c>
    </row>
    <row r="30" spans="1:37" ht="15">
      <c r="A30" s="26">
        <v>25</v>
      </c>
      <c r="B30" s="19"/>
      <c r="C30" s="19"/>
      <c r="D30" s="19"/>
      <c r="E30" s="19"/>
      <c r="F30" s="19"/>
      <c r="G30" s="19"/>
      <c r="H30" s="19"/>
      <c r="I30" s="19"/>
      <c r="J30" s="19"/>
      <c r="K30" s="19"/>
      <c r="L30" s="19"/>
      <c r="M30" s="19"/>
      <c r="N30" s="19"/>
      <c r="O30" s="19"/>
      <c r="P30" s="19"/>
      <c r="Q30" s="19"/>
      <c r="R30" s="19"/>
      <c r="S30" s="19"/>
      <c r="T30" s="19"/>
      <c r="U30" s="19"/>
      <c r="V30" s="49" t="s">
        <v>140</v>
      </c>
      <c r="W30" s="4" t="s">
        <v>62</v>
      </c>
      <c r="X30" s="29" t="s">
        <v>63</v>
      </c>
      <c r="Y30" s="38" t="s">
        <v>249</v>
      </c>
      <c r="Z30" s="29" t="s">
        <v>22</v>
      </c>
      <c r="AA30" s="30">
        <v>5195.55</v>
      </c>
      <c r="AB30" s="31">
        <v>42802</v>
      </c>
      <c r="AC30" s="31">
        <v>43959</v>
      </c>
      <c r="AD30" s="30" t="s">
        <v>672</v>
      </c>
      <c r="AE30" s="32">
        <v>1</v>
      </c>
      <c r="AF30" s="33" t="s">
        <v>50</v>
      </c>
      <c r="AG30" s="50" t="s">
        <v>178</v>
      </c>
      <c r="AH30" s="29" t="s">
        <v>60</v>
      </c>
      <c r="AI30" s="28" t="s">
        <v>28</v>
      </c>
      <c r="AJ30" s="3" t="s">
        <v>60</v>
      </c>
      <c r="AK30" s="29" t="s">
        <v>115</v>
      </c>
    </row>
    <row r="31" spans="1:37" ht="15">
      <c r="A31" s="26">
        <v>26</v>
      </c>
      <c r="B31" s="19"/>
      <c r="C31" s="19"/>
      <c r="D31" s="19"/>
      <c r="E31" s="19"/>
      <c r="F31" s="19"/>
      <c r="G31" s="19"/>
      <c r="H31" s="19"/>
      <c r="I31" s="19"/>
      <c r="J31" s="19"/>
      <c r="K31" s="19"/>
      <c r="L31" s="19"/>
      <c r="M31" s="19"/>
      <c r="N31" s="19"/>
      <c r="O31" s="19"/>
      <c r="P31" s="19"/>
      <c r="Q31" s="19"/>
      <c r="R31" s="19"/>
      <c r="S31" s="19"/>
      <c r="T31" s="19"/>
      <c r="U31" s="19"/>
      <c r="V31" s="49" t="s">
        <v>142</v>
      </c>
      <c r="W31" s="4" t="s">
        <v>62</v>
      </c>
      <c r="X31" s="29" t="s">
        <v>63</v>
      </c>
      <c r="Y31" s="29" t="s">
        <v>141</v>
      </c>
      <c r="Z31" s="29" t="s">
        <v>19</v>
      </c>
      <c r="AA31" s="6">
        <v>10000</v>
      </c>
      <c r="AB31" s="7">
        <v>42800</v>
      </c>
      <c r="AC31" s="7">
        <v>43100</v>
      </c>
      <c r="AD31" s="30">
        <v>648.78</v>
      </c>
      <c r="AE31" s="32">
        <v>1</v>
      </c>
      <c r="AF31" s="33" t="s">
        <v>50</v>
      </c>
      <c r="AG31" s="50" t="s">
        <v>178</v>
      </c>
      <c r="AH31" s="5" t="s">
        <v>60</v>
      </c>
      <c r="AI31" s="3" t="s">
        <v>146</v>
      </c>
      <c r="AJ31" s="3" t="s">
        <v>60</v>
      </c>
      <c r="AK31" s="29" t="s">
        <v>145</v>
      </c>
    </row>
    <row r="32" spans="1:37" ht="15">
      <c r="A32" s="26">
        <v>27</v>
      </c>
      <c r="B32" s="19"/>
      <c r="C32" s="19"/>
      <c r="D32" s="19"/>
      <c r="E32" s="19"/>
      <c r="F32" s="19"/>
      <c r="G32" s="19"/>
      <c r="H32" s="19"/>
      <c r="I32" s="19"/>
      <c r="J32" s="19"/>
      <c r="K32" s="19"/>
      <c r="L32" s="19"/>
      <c r="M32" s="19"/>
      <c r="N32" s="19"/>
      <c r="O32" s="19"/>
      <c r="P32" s="19"/>
      <c r="Q32" s="19"/>
      <c r="R32" s="19"/>
      <c r="S32" s="19"/>
      <c r="T32" s="19"/>
      <c r="U32" s="19"/>
      <c r="V32" s="49" t="s">
        <v>143</v>
      </c>
      <c r="W32" s="4" t="s">
        <v>62</v>
      </c>
      <c r="X32" s="29" t="s">
        <v>63</v>
      </c>
      <c r="Y32" s="29" t="s">
        <v>144</v>
      </c>
      <c r="Z32" s="29" t="s">
        <v>19</v>
      </c>
      <c r="AA32" s="6">
        <v>1556.55</v>
      </c>
      <c r="AB32" s="31">
        <v>42800</v>
      </c>
      <c r="AC32" s="31">
        <v>43175</v>
      </c>
      <c r="AD32" s="30" t="s">
        <v>672</v>
      </c>
      <c r="AE32" s="32">
        <v>1</v>
      </c>
      <c r="AF32" s="33" t="s">
        <v>50</v>
      </c>
      <c r="AG32" s="50" t="s">
        <v>178</v>
      </c>
      <c r="AH32" s="5" t="s">
        <v>60</v>
      </c>
      <c r="AI32" s="3" t="s">
        <v>149</v>
      </c>
      <c r="AJ32" s="3" t="s">
        <v>60</v>
      </c>
      <c r="AK32" s="38" t="s">
        <v>375</v>
      </c>
    </row>
    <row r="33" spans="1:37" ht="15">
      <c r="A33" s="26">
        <v>28</v>
      </c>
      <c r="B33" s="34"/>
      <c r="C33" s="34"/>
      <c r="D33" s="34"/>
      <c r="E33" s="34"/>
      <c r="F33" s="34"/>
      <c r="G33" s="34"/>
      <c r="H33" s="34"/>
      <c r="I33" s="34"/>
      <c r="J33" s="34"/>
      <c r="K33" s="34"/>
      <c r="L33" s="34"/>
      <c r="M33" s="34"/>
      <c r="N33" s="34"/>
      <c r="O33" s="34"/>
      <c r="P33" s="34"/>
      <c r="Q33" s="34"/>
      <c r="R33" s="34"/>
      <c r="S33" s="34"/>
      <c r="T33" s="34"/>
      <c r="U33" s="34"/>
      <c r="V33" s="49" t="s">
        <v>151</v>
      </c>
      <c r="W33" s="4" t="s">
        <v>62</v>
      </c>
      <c r="X33" s="38" t="s">
        <v>63</v>
      </c>
      <c r="Y33" s="38" t="s">
        <v>150</v>
      </c>
      <c r="Z33" s="38" t="s">
        <v>10</v>
      </c>
      <c r="AA33" s="30">
        <v>90156.44</v>
      </c>
      <c r="AB33" s="31">
        <v>42839</v>
      </c>
      <c r="AC33" s="31">
        <v>43569</v>
      </c>
      <c r="AD33" s="30"/>
      <c r="AE33" s="32">
        <v>1</v>
      </c>
      <c r="AF33" s="50" t="s">
        <v>50</v>
      </c>
      <c r="AG33" s="50" t="s">
        <v>276</v>
      </c>
      <c r="AH33" s="38" t="s">
        <v>60</v>
      </c>
      <c r="AI33" s="49" t="s">
        <v>220</v>
      </c>
      <c r="AJ33" s="49" t="s">
        <v>60</v>
      </c>
      <c r="AK33" s="38" t="s">
        <v>152</v>
      </c>
    </row>
    <row r="34" spans="1:37" ht="15">
      <c r="A34" s="26">
        <v>29</v>
      </c>
      <c r="B34" s="19"/>
      <c r="C34" s="19"/>
      <c r="D34" s="19"/>
      <c r="E34" s="19"/>
      <c r="F34" s="19"/>
      <c r="G34" s="19"/>
      <c r="H34" s="19"/>
      <c r="I34" s="19"/>
      <c r="J34" s="19"/>
      <c r="K34" s="19"/>
      <c r="L34" s="19"/>
      <c r="M34" s="19"/>
      <c r="N34" s="19"/>
      <c r="O34" s="19"/>
      <c r="P34" s="19"/>
      <c r="Q34" s="19"/>
      <c r="R34" s="19"/>
      <c r="S34" s="19"/>
      <c r="T34" s="19"/>
      <c r="U34" s="19"/>
      <c r="V34" s="49" t="s">
        <v>151</v>
      </c>
      <c r="W34" s="4" t="s">
        <v>60</v>
      </c>
      <c r="X34" s="5" t="s">
        <v>60</v>
      </c>
      <c r="Y34" s="38" t="s">
        <v>60</v>
      </c>
      <c r="Z34" s="5" t="s">
        <v>60</v>
      </c>
      <c r="AA34" s="30" t="s">
        <v>60</v>
      </c>
      <c r="AB34" s="7" t="s">
        <v>60</v>
      </c>
      <c r="AC34" s="7" t="s">
        <v>60</v>
      </c>
      <c r="AD34" s="30"/>
      <c r="AE34" s="32">
        <v>2</v>
      </c>
      <c r="AF34" s="33" t="s">
        <v>50</v>
      </c>
      <c r="AG34" s="50" t="s">
        <v>276</v>
      </c>
      <c r="AH34" s="5" t="s">
        <v>60</v>
      </c>
      <c r="AI34" s="49" t="s">
        <v>221</v>
      </c>
      <c r="AJ34" s="5" t="s">
        <v>60</v>
      </c>
      <c r="AK34" s="38" t="s">
        <v>153</v>
      </c>
    </row>
    <row r="35" spans="1:37" ht="15">
      <c r="A35" s="26">
        <v>30</v>
      </c>
      <c r="B35" s="19"/>
      <c r="C35" s="19"/>
      <c r="D35" s="19"/>
      <c r="E35" s="19"/>
      <c r="F35" s="19"/>
      <c r="G35" s="19"/>
      <c r="H35" s="19"/>
      <c r="I35" s="19"/>
      <c r="J35" s="19"/>
      <c r="K35" s="19"/>
      <c r="L35" s="19"/>
      <c r="M35" s="19"/>
      <c r="N35" s="19"/>
      <c r="O35" s="19"/>
      <c r="P35" s="19"/>
      <c r="Q35" s="19"/>
      <c r="R35" s="19"/>
      <c r="S35" s="19"/>
      <c r="T35" s="19"/>
      <c r="U35" s="19"/>
      <c r="V35" s="49" t="s">
        <v>151</v>
      </c>
      <c r="W35" s="4" t="s">
        <v>60</v>
      </c>
      <c r="X35" s="5" t="s">
        <v>60</v>
      </c>
      <c r="Y35" s="5" t="s">
        <v>60</v>
      </c>
      <c r="Z35" s="5" t="s">
        <v>60</v>
      </c>
      <c r="AA35" s="6" t="s">
        <v>60</v>
      </c>
      <c r="AB35" s="7" t="s">
        <v>60</v>
      </c>
      <c r="AC35" s="7" t="s">
        <v>60</v>
      </c>
      <c r="AD35" s="30"/>
      <c r="AE35" s="32">
        <v>3</v>
      </c>
      <c r="AF35" s="33" t="s">
        <v>50</v>
      </c>
      <c r="AG35" s="50" t="s">
        <v>276</v>
      </c>
      <c r="AH35" s="5" t="s">
        <v>60</v>
      </c>
      <c r="AI35" s="49" t="s">
        <v>222</v>
      </c>
      <c r="AJ35" s="5" t="s">
        <v>60</v>
      </c>
      <c r="AK35" s="38" t="s">
        <v>154</v>
      </c>
    </row>
    <row r="36" spans="1:37" ht="15">
      <c r="A36" s="26">
        <v>31</v>
      </c>
      <c r="B36" s="19"/>
      <c r="C36" s="19"/>
      <c r="D36" s="19"/>
      <c r="E36" s="19"/>
      <c r="F36" s="19"/>
      <c r="G36" s="19"/>
      <c r="H36" s="19"/>
      <c r="I36" s="19"/>
      <c r="J36" s="19"/>
      <c r="K36" s="19"/>
      <c r="L36" s="19"/>
      <c r="M36" s="19"/>
      <c r="N36" s="19"/>
      <c r="O36" s="19"/>
      <c r="P36" s="19"/>
      <c r="Q36" s="19"/>
      <c r="R36" s="19"/>
      <c r="S36" s="19"/>
      <c r="T36" s="19"/>
      <c r="U36" s="19"/>
      <c r="V36" s="49" t="s">
        <v>151</v>
      </c>
      <c r="W36" s="4" t="s">
        <v>60</v>
      </c>
      <c r="X36" s="11" t="s">
        <v>60</v>
      </c>
      <c r="Y36" s="5" t="s">
        <v>60</v>
      </c>
      <c r="Z36" s="5" t="s">
        <v>60</v>
      </c>
      <c r="AA36" s="6" t="s">
        <v>60</v>
      </c>
      <c r="AB36" s="16" t="s">
        <v>60</v>
      </c>
      <c r="AC36" s="16" t="s">
        <v>60</v>
      </c>
      <c r="AD36" s="30"/>
      <c r="AE36" s="32">
        <v>4</v>
      </c>
      <c r="AF36" s="33" t="s">
        <v>50</v>
      </c>
      <c r="AG36" s="50" t="s">
        <v>276</v>
      </c>
      <c r="AH36" s="5" t="s">
        <v>60</v>
      </c>
      <c r="AI36" s="49" t="s">
        <v>223</v>
      </c>
      <c r="AJ36" s="3" t="s">
        <v>60</v>
      </c>
      <c r="AK36" s="38" t="s">
        <v>155</v>
      </c>
    </row>
    <row r="37" spans="1:37" ht="15">
      <c r="A37" s="26">
        <v>32</v>
      </c>
      <c r="B37" s="19"/>
      <c r="C37" s="19"/>
      <c r="D37" s="19"/>
      <c r="E37" s="19"/>
      <c r="F37" s="19"/>
      <c r="G37" s="19"/>
      <c r="H37" s="19"/>
      <c r="I37" s="19"/>
      <c r="J37" s="19"/>
      <c r="K37" s="19"/>
      <c r="L37" s="19"/>
      <c r="M37" s="19"/>
      <c r="N37" s="19"/>
      <c r="O37" s="19"/>
      <c r="P37" s="19"/>
      <c r="Q37" s="19"/>
      <c r="R37" s="19"/>
      <c r="S37" s="19"/>
      <c r="T37" s="19"/>
      <c r="U37" s="19"/>
      <c r="V37" s="49" t="s">
        <v>151</v>
      </c>
      <c r="W37" s="4" t="s">
        <v>60</v>
      </c>
      <c r="X37" s="11" t="s">
        <v>60</v>
      </c>
      <c r="Y37" s="5" t="s">
        <v>60</v>
      </c>
      <c r="Z37" s="5" t="s">
        <v>60</v>
      </c>
      <c r="AA37" s="6" t="s">
        <v>60</v>
      </c>
      <c r="AB37" s="16" t="s">
        <v>60</v>
      </c>
      <c r="AC37" s="16" t="s">
        <v>60</v>
      </c>
      <c r="AD37" s="30"/>
      <c r="AE37" s="32">
        <v>5</v>
      </c>
      <c r="AF37" s="33" t="s">
        <v>50</v>
      </c>
      <c r="AG37" s="50" t="s">
        <v>276</v>
      </c>
      <c r="AH37" s="5" t="s">
        <v>60</v>
      </c>
      <c r="AI37" s="49" t="s">
        <v>226</v>
      </c>
      <c r="AJ37" s="3" t="s">
        <v>60</v>
      </c>
      <c r="AK37" s="38" t="s">
        <v>156</v>
      </c>
    </row>
    <row r="38" spans="1:37" ht="15">
      <c r="A38" s="26">
        <v>33</v>
      </c>
      <c r="B38" s="19"/>
      <c r="C38" s="19"/>
      <c r="D38" s="19"/>
      <c r="E38" s="19"/>
      <c r="F38" s="19"/>
      <c r="G38" s="19"/>
      <c r="H38" s="19"/>
      <c r="I38" s="19"/>
      <c r="J38" s="19"/>
      <c r="K38" s="19"/>
      <c r="L38" s="19"/>
      <c r="M38" s="19"/>
      <c r="N38" s="19"/>
      <c r="O38" s="19"/>
      <c r="P38" s="19"/>
      <c r="Q38" s="19"/>
      <c r="R38" s="19"/>
      <c r="S38" s="19"/>
      <c r="T38" s="19"/>
      <c r="U38" s="19"/>
      <c r="V38" s="49" t="s">
        <v>151</v>
      </c>
      <c r="W38" s="4" t="s">
        <v>60</v>
      </c>
      <c r="X38" s="5" t="s">
        <v>60</v>
      </c>
      <c r="Y38" s="5" t="s">
        <v>60</v>
      </c>
      <c r="Z38" s="5" t="s">
        <v>60</v>
      </c>
      <c r="AA38" s="6" t="s">
        <v>60</v>
      </c>
      <c r="AB38" s="16" t="s">
        <v>60</v>
      </c>
      <c r="AC38" s="16" t="s">
        <v>60</v>
      </c>
      <c r="AD38" s="30"/>
      <c r="AE38" s="32">
        <v>6</v>
      </c>
      <c r="AF38" s="33" t="s">
        <v>50</v>
      </c>
      <c r="AG38" s="50" t="s">
        <v>276</v>
      </c>
      <c r="AH38" s="5" t="s">
        <v>60</v>
      </c>
      <c r="AI38" s="49" t="s">
        <v>224</v>
      </c>
      <c r="AJ38" s="3" t="s">
        <v>60</v>
      </c>
      <c r="AK38" s="38" t="s">
        <v>157</v>
      </c>
    </row>
    <row r="39" spans="1:37" ht="15">
      <c r="A39" s="26">
        <v>34</v>
      </c>
      <c r="B39" s="19"/>
      <c r="C39" s="19"/>
      <c r="D39" s="19"/>
      <c r="E39" s="19"/>
      <c r="F39" s="19"/>
      <c r="G39" s="19"/>
      <c r="H39" s="19"/>
      <c r="I39" s="19"/>
      <c r="J39" s="19"/>
      <c r="K39" s="19"/>
      <c r="L39" s="19"/>
      <c r="M39" s="19"/>
      <c r="N39" s="19"/>
      <c r="O39" s="19"/>
      <c r="P39" s="19"/>
      <c r="Q39" s="19"/>
      <c r="R39" s="19"/>
      <c r="S39" s="19"/>
      <c r="T39" s="19"/>
      <c r="U39" s="19"/>
      <c r="V39" s="49" t="s">
        <v>151</v>
      </c>
      <c r="W39" s="4" t="s">
        <v>60</v>
      </c>
      <c r="X39" s="5" t="s">
        <v>60</v>
      </c>
      <c r="Y39" s="5" t="s">
        <v>60</v>
      </c>
      <c r="Z39" s="5" t="s">
        <v>60</v>
      </c>
      <c r="AA39" s="6" t="s">
        <v>60</v>
      </c>
      <c r="AB39" s="7" t="s">
        <v>60</v>
      </c>
      <c r="AC39" s="7" t="s">
        <v>60</v>
      </c>
      <c r="AD39" s="30"/>
      <c r="AE39" s="32">
        <v>7</v>
      </c>
      <c r="AF39" s="33" t="s">
        <v>50</v>
      </c>
      <c r="AG39" s="50" t="s">
        <v>276</v>
      </c>
      <c r="AH39" s="5" t="s">
        <v>60</v>
      </c>
      <c r="AI39" s="49" t="s">
        <v>225</v>
      </c>
      <c r="AJ39" s="3" t="s">
        <v>60</v>
      </c>
      <c r="AK39" s="38" t="s">
        <v>158</v>
      </c>
    </row>
    <row r="40" spans="1:37" ht="15">
      <c r="A40" s="26">
        <v>35</v>
      </c>
      <c r="B40" s="19"/>
      <c r="C40" s="19"/>
      <c r="D40" s="19"/>
      <c r="E40" s="19"/>
      <c r="F40" s="19"/>
      <c r="G40" s="19"/>
      <c r="H40" s="19"/>
      <c r="I40" s="19"/>
      <c r="J40" s="19"/>
      <c r="K40" s="19"/>
      <c r="L40" s="19"/>
      <c r="M40" s="19"/>
      <c r="N40" s="19"/>
      <c r="O40" s="19"/>
      <c r="P40" s="19"/>
      <c r="Q40" s="19"/>
      <c r="R40" s="19"/>
      <c r="S40" s="19"/>
      <c r="T40" s="19"/>
      <c r="U40" s="19"/>
      <c r="V40" s="49" t="s">
        <v>151</v>
      </c>
      <c r="W40" s="4" t="s">
        <v>60</v>
      </c>
      <c r="X40" s="5" t="s">
        <v>60</v>
      </c>
      <c r="Y40" s="5" t="s">
        <v>60</v>
      </c>
      <c r="Z40" s="5" t="s">
        <v>60</v>
      </c>
      <c r="AA40" s="6" t="s">
        <v>60</v>
      </c>
      <c r="AB40" s="7" t="s">
        <v>60</v>
      </c>
      <c r="AC40" s="7" t="s">
        <v>60</v>
      </c>
      <c r="AD40" s="30"/>
      <c r="AE40" s="8">
        <v>8</v>
      </c>
      <c r="AF40" s="33" t="s">
        <v>50</v>
      </c>
      <c r="AG40" s="50" t="s">
        <v>276</v>
      </c>
      <c r="AH40" s="5" t="s">
        <v>60</v>
      </c>
      <c r="AI40" s="3" t="s">
        <v>162</v>
      </c>
      <c r="AJ40" s="3" t="s">
        <v>60</v>
      </c>
      <c r="AK40" s="38" t="s">
        <v>159</v>
      </c>
    </row>
    <row r="41" spans="1:37" ht="15">
      <c r="A41" s="26">
        <v>36</v>
      </c>
      <c r="B41" s="19"/>
      <c r="C41" s="19"/>
      <c r="D41" s="19"/>
      <c r="E41" s="19"/>
      <c r="F41" s="19"/>
      <c r="G41" s="19"/>
      <c r="H41" s="19"/>
      <c r="I41" s="19"/>
      <c r="J41" s="19"/>
      <c r="K41" s="19"/>
      <c r="L41" s="19"/>
      <c r="M41" s="19"/>
      <c r="N41" s="19"/>
      <c r="O41" s="19"/>
      <c r="P41" s="19"/>
      <c r="Q41" s="19"/>
      <c r="R41" s="19"/>
      <c r="S41" s="19"/>
      <c r="T41" s="19"/>
      <c r="U41" s="19"/>
      <c r="V41" s="49" t="s">
        <v>151</v>
      </c>
      <c r="W41" s="4" t="s">
        <v>60</v>
      </c>
      <c r="X41" s="5" t="s">
        <v>60</v>
      </c>
      <c r="Y41" s="5" t="s">
        <v>60</v>
      </c>
      <c r="Z41" s="5" t="s">
        <v>60</v>
      </c>
      <c r="AA41" s="6" t="s">
        <v>60</v>
      </c>
      <c r="AB41" s="7" t="s">
        <v>60</v>
      </c>
      <c r="AC41" s="7" t="s">
        <v>60</v>
      </c>
      <c r="AD41" s="30"/>
      <c r="AE41" s="8">
        <v>9</v>
      </c>
      <c r="AF41" s="33" t="s">
        <v>50</v>
      </c>
      <c r="AG41" s="50" t="s">
        <v>276</v>
      </c>
      <c r="AH41" s="5" t="s">
        <v>60</v>
      </c>
      <c r="AI41" s="3" t="s">
        <v>164</v>
      </c>
      <c r="AJ41" s="37" t="s">
        <v>60</v>
      </c>
      <c r="AK41" s="38" t="s">
        <v>160</v>
      </c>
    </row>
    <row r="42" spans="1:37" ht="15">
      <c r="A42" s="26">
        <v>37</v>
      </c>
      <c r="B42" s="19"/>
      <c r="C42" s="19"/>
      <c r="D42" s="19"/>
      <c r="E42" s="19"/>
      <c r="F42" s="19"/>
      <c r="G42" s="19"/>
      <c r="H42" s="19"/>
      <c r="I42" s="19"/>
      <c r="J42" s="19"/>
      <c r="K42" s="19"/>
      <c r="L42" s="19"/>
      <c r="M42" s="19"/>
      <c r="N42" s="19"/>
      <c r="O42" s="19"/>
      <c r="P42" s="19"/>
      <c r="Q42" s="19"/>
      <c r="R42" s="19"/>
      <c r="S42" s="19"/>
      <c r="T42" s="19"/>
      <c r="U42" s="19"/>
      <c r="V42" s="49" t="s">
        <v>151</v>
      </c>
      <c r="W42" s="4" t="s">
        <v>60</v>
      </c>
      <c r="X42" s="5" t="s">
        <v>60</v>
      </c>
      <c r="Y42" s="5" t="s">
        <v>60</v>
      </c>
      <c r="Z42" s="5" t="s">
        <v>60</v>
      </c>
      <c r="AA42" s="6" t="s">
        <v>60</v>
      </c>
      <c r="AB42" s="7" t="s">
        <v>60</v>
      </c>
      <c r="AC42" s="7" t="s">
        <v>60</v>
      </c>
      <c r="AD42" s="30"/>
      <c r="AE42" s="8">
        <v>10</v>
      </c>
      <c r="AF42" s="33" t="s">
        <v>50</v>
      </c>
      <c r="AG42" s="9" t="s">
        <v>276</v>
      </c>
      <c r="AH42" s="5" t="s">
        <v>60</v>
      </c>
      <c r="AI42" s="37" t="s">
        <v>163</v>
      </c>
      <c r="AJ42" s="37" t="s">
        <v>60</v>
      </c>
      <c r="AK42" s="38" t="s">
        <v>161</v>
      </c>
    </row>
    <row r="43" spans="1:37" ht="15">
      <c r="A43" s="26">
        <v>38</v>
      </c>
      <c r="B43" s="19"/>
      <c r="C43" s="19"/>
      <c r="D43" s="19"/>
      <c r="E43" s="19"/>
      <c r="F43" s="19"/>
      <c r="G43" s="19"/>
      <c r="H43" s="19"/>
      <c r="I43" s="19"/>
      <c r="J43" s="19"/>
      <c r="K43" s="19"/>
      <c r="L43" s="19"/>
      <c r="M43" s="19"/>
      <c r="N43" s="19"/>
      <c r="O43" s="19"/>
      <c r="P43" s="19"/>
      <c r="Q43" s="19"/>
      <c r="R43" s="19"/>
      <c r="S43" s="19"/>
      <c r="T43" s="19"/>
      <c r="U43" s="19"/>
      <c r="V43" s="49" t="s">
        <v>151</v>
      </c>
      <c r="W43" s="4" t="s">
        <v>60</v>
      </c>
      <c r="X43" s="5" t="s">
        <v>60</v>
      </c>
      <c r="Y43" s="5" t="s">
        <v>60</v>
      </c>
      <c r="Z43" s="5" t="s">
        <v>60</v>
      </c>
      <c r="AA43" s="6" t="s">
        <v>60</v>
      </c>
      <c r="AB43" s="7" t="s">
        <v>60</v>
      </c>
      <c r="AC43" s="7" t="s">
        <v>60</v>
      </c>
      <c r="AD43" s="30">
        <v>1571.61</v>
      </c>
      <c r="AE43" s="8">
        <v>11</v>
      </c>
      <c r="AF43" s="39" t="s">
        <v>50</v>
      </c>
      <c r="AG43" s="9" t="s">
        <v>178</v>
      </c>
      <c r="AH43" s="5" t="s">
        <v>60</v>
      </c>
      <c r="AI43" s="37" t="s">
        <v>165</v>
      </c>
      <c r="AJ43" s="37" t="s">
        <v>60</v>
      </c>
      <c r="AK43" s="38" t="s">
        <v>116</v>
      </c>
    </row>
    <row r="44" spans="1:37" ht="15">
      <c r="A44" s="26"/>
      <c r="B44" s="34"/>
      <c r="C44" s="34"/>
      <c r="D44" s="34"/>
      <c r="E44" s="34"/>
      <c r="F44" s="34"/>
      <c r="G44" s="34"/>
      <c r="H44" s="34"/>
      <c r="I44" s="34"/>
      <c r="J44" s="34"/>
      <c r="K44" s="34"/>
      <c r="L44" s="34"/>
      <c r="M44" s="34"/>
      <c r="N44" s="34"/>
      <c r="O44" s="34"/>
      <c r="P44" s="34"/>
      <c r="Q44" s="34"/>
      <c r="R44" s="34"/>
      <c r="S44" s="34"/>
      <c r="T44" s="34"/>
      <c r="U44" s="34"/>
      <c r="V44" s="49" t="s">
        <v>173</v>
      </c>
      <c r="W44" s="4" t="s">
        <v>62</v>
      </c>
      <c r="X44" s="38" t="s">
        <v>63</v>
      </c>
      <c r="Y44" s="38" t="s">
        <v>174</v>
      </c>
      <c r="Z44" s="38" t="s">
        <v>22</v>
      </c>
      <c r="AA44" s="30">
        <v>967.72</v>
      </c>
      <c r="AB44" s="31">
        <v>42807</v>
      </c>
      <c r="AC44" s="31">
        <v>42855</v>
      </c>
      <c r="AD44" s="30" t="s">
        <v>672</v>
      </c>
      <c r="AE44" s="32">
        <v>1</v>
      </c>
      <c r="AF44" s="39" t="s">
        <v>43</v>
      </c>
      <c r="AG44" s="39" t="s">
        <v>178</v>
      </c>
      <c r="AH44" s="10" t="s">
        <v>6</v>
      </c>
      <c r="AI44" s="37" t="s">
        <v>77</v>
      </c>
      <c r="AJ44" s="37"/>
      <c r="AK44" s="38" t="s">
        <v>177</v>
      </c>
    </row>
    <row r="45" spans="1:37" ht="15">
      <c r="A45" s="26"/>
      <c r="B45" s="34"/>
      <c r="C45" s="34"/>
      <c r="D45" s="34"/>
      <c r="E45" s="34"/>
      <c r="F45" s="34"/>
      <c r="G45" s="34"/>
      <c r="H45" s="34"/>
      <c r="I45" s="34"/>
      <c r="J45" s="34"/>
      <c r="K45" s="34"/>
      <c r="L45" s="34"/>
      <c r="M45" s="34"/>
      <c r="N45" s="34"/>
      <c r="O45" s="34"/>
      <c r="P45" s="34"/>
      <c r="Q45" s="34"/>
      <c r="R45" s="34"/>
      <c r="S45" s="34"/>
      <c r="T45" s="34"/>
      <c r="U45" s="34"/>
      <c r="V45" s="49" t="s">
        <v>173</v>
      </c>
      <c r="W45" s="4"/>
      <c r="X45" s="38"/>
      <c r="Y45" s="38"/>
      <c r="Z45" s="38"/>
      <c r="AA45" s="30"/>
      <c r="AB45" s="31"/>
      <c r="AC45" s="31"/>
      <c r="AD45" s="30" t="s">
        <v>672</v>
      </c>
      <c r="AE45" s="32">
        <v>1</v>
      </c>
      <c r="AF45" s="39" t="s">
        <v>43</v>
      </c>
      <c r="AG45" s="39" t="s">
        <v>178</v>
      </c>
      <c r="AH45" s="38" t="s">
        <v>7</v>
      </c>
      <c r="AI45" s="37" t="s">
        <v>179</v>
      </c>
      <c r="AJ45" s="37"/>
      <c r="AK45" s="38" t="s">
        <v>180</v>
      </c>
    </row>
    <row r="46" spans="1:37" ht="15">
      <c r="A46" s="26"/>
      <c r="B46" s="34"/>
      <c r="C46" s="34"/>
      <c r="D46" s="34"/>
      <c r="E46" s="34"/>
      <c r="F46" s="34"/>
      <c r="G46" s="34"/>
      <c r="H46" s="34"/>
      <c r="I46" s="34"/>
      <c r="J46" s="34"/>
      <c r="K46" s="34"/>
      <c r="L46" s="34"/>
      <c r="M46" s="34"/>
      <c r="N46" s="34"/>
      <c r="O46" s="34"/>
      <c r="P46" s="34"/>
      <c r="Q46" s="34"/>
      <c r="R46" s="34"/>
      <c r="S46" s="34"/>
      <c r="T46" s="34"/>
      <c r="U46" s="34"/>
      <c r="V46" s="49" t="s">
        <v>173</v>
      </c>
      <c r="W46" s="4"/>
      <c r="X46" s="38"/>
      <c r="Y46" s="38"/>
      <c r="Z46" s="38"/>
      <c r="AA46" s="30"/>
      <c r="AB46" s="31"/>
      <c r="AC46" s="31"/>
      <c r="AD46" s="30" t="s">
        <v>672</v>
      </c>
      <c r="AE46" s="32">
        <v>1</v>
      </c>
      <c r="AF46" s="39" t="s">
        <v>43</v>
      </c>
      <c r="AG46" s="39" t="s">
        <v>178</v>
      </c>
      <c r="AH46" s="38" t="s">
        <v>7</v>
      </c>
      <c r="AI46" s="37" t="s">
        <v>181</v>
      </c>
      <c r="AJ46" s="37"/>
      <c r="AK46" s="38" t="s">
        <v>182</v>
      </c>
    </row>
    <row r="47" spans="1:37" ht="15">
      <c r="A47" s="26">
        <v>39</v>
      </c>
      <c r="B47" s="19"/>
      <c r="C47" s="19"/>
      <c r="D47" s="19"/>
      <c r="E47" s="19"/>
      <c r="F47" s="19"/>
      <c r="G47" s="19"/>
      <c r="H47" s="19"/>
      <c r="I47" s="19"/>
      <c r="J47" s="19"/>
      <c r="K47" s="19"/>
      <c r="L47" s="19"/>
      <c r="M47" s="19"/>
      <c r="N47" s="19"/>
      <c r="O47" s="19"/>
      <c r="P47" s="19"/>
      <c r="Q47" s="19"/>
      <c r="R47" s="19"/>
      <c r="S47" s="19"/>
      <c r="T47" s="19"/>
      <c r="U47" s="19"/>
      <c r="V47" s="49" t="s">
        <v>169</v>
      </c>
      <c r="W47" s="4" t="s">
        <v>62</v>
      </c>
      <c r="X47" s="38" t="s">
        <v>63</v>
      </c>
      <c r="Y47" s="38" t="s">
        <v>170</v>
      </c>
      <c r="Z47" s="38" t="s">
        <v>22</v>
      </c>
      <c r="AA47" s="6">
        <v>23052.15</v>
      </c>
      <c r="AB47" s="7">
        <v>42807</v>
      </c>
      <c r="AC47" s="31">
        <v>42855</v>
      </c>
      <c r="AD47" s="30" t="s">
        <v>672</v>
      </c>
      <c r="AE47" s="32">
        <v>1</v>
      </c>
      <c r="AF47" s="39" t="s">
        <v>43</v>
      </c>
      <c r="AG47" s="39" t="s">
        <v>178</v>
      </c>
      <c r="AH47" s="10" t="s">
        <v>6</v>
      </c>
      <c r="AI47" s="37" t="s">
        <v>77</v>
      </c>
      <c r="AJ47" s="37" t="s">
        <v>60</v>
      </c>
      <c r="AK47" s="38" t="s">
        <v>177</v>
      </c>
    </row>
    <row r="48" spans="1:37" ht="15">
      <c r="A48" s="26"/>
      <c r="B48" s="34"/>
      <c r="C48" s="34"/>
      <c r="D48" s="34"/>
      <c r="E48" s="34"/>
      <c r="F48" s="34"/>
      <c r="G48" s="34"/>
      <c r="H48" s="34"/>
      <c r="I48" s="34"/>
      <c r="J48" s="34"/>
      <c r="K48" s="34"/>
      <c r="L48" s="34"/>
      <c r="M48" s="34"/>
      <c r="N48" s="34"/>
      <c r="O48" s="34"/>
      <c r="P48" s="34"/>
      <c r="Q48" s="34"/>
      <c r="R48" s="34"/>
      <c r="S48" s="34"/>
      <c r="T48" s="34"/>
      <c r="U48" s="34"/>
      <c r="V48" s="49" t="s">
        <v>169</v>
      </c>
      <c r="W48" s="4"/>
      <c r="X48" s="38"/>
      <c r="Y48" s="38"/>
      <c r="Z48" s="38"/>
      <c r="AA48" s="30"/>
      <c r="AB48" s="31"/>
      <c r="AC48" s="31"/>
      <c r="AD48" s="30" t="s">
        <v>672</v>
      </c>
      <c r="AE48" s="32">
        <v>1</v>
      </c>
      <c r="AF48" s="39" t="s">
        <v>43</v>
      </c>
      <c r="AG48" s="39" t="s">
        <v>178</v>
      </c>
      <c r="AH48" s="38" t="s">
        <v>7</v>
      </c>
      <c r="AI48" s="37" t="s">
        <v>179</v>
      </c>
      <c r="AJ48" s="37"/>
      <c r="AK48" s="38" t="s">
        <v>180</v>
      </c>
    </row>
    <row r="49" spans="1:37" ht="15">
      <c r="A49" s="26"/>
      <c r="B49" s="34"/>
      <c r="C49" s="34"/>
      <c r="D49" s="34"/>
      <c r="E49" s="34"/>
      <c r="F49" s="34"/>
      <c r="G49" s="34"/>
      <c r="H49" s="34"/>
      <c r="I49" s="34"/>
      <c r="J49" s="34"/>
      <c r="K49" s="34"/>
      <c r="L49" s="34"/>
      <c r="M49" s="34"/>
      <c r="N49" s="34"/>
      <c r="O49" s="34"/>
      <c r="P49" s="34"/>
      <c r="Q49" s="34"/>
      <c r="R49" s="34"/>
      <c r="S49" s="34"/>
      <c r="T49" s="34"/>
      <c r="U49" s="34"/>
      <c r="V49" s="49" t="s">
        <v>169</v>
      </c>
      <c r="W49" s="4"/>
      <c r="X49" s="38"/>
      <c r="Y49" s="38"/>
      <c r="Z49" s="38"/>
      <c r="AA49" s="30"/>
      <c r="AB49" s="31"/>
      <c r="AC49" s="31"/>
      <c r="AD49" s="30" t="s">
        <v>672</v>
      </c>
      <c r="AE49" s="32">
        <v>1</v>
      </c>
      <c r="AF49" s="39" t="s">
        <v>43</v>
      </c>
      <c r="AG49" s="39" t="s">
        <v>178</v>
      </c>
      <c r="AH49" s="38" t="s">
        <v>7</v>
      </c>
      <c r="AI49" s="37" t="s">
        <v>181</v>
      </c>
      <c r="AJ49" s="37"/>
      <c r="AK49" s="38" t="s">
        <v>182</v>
      </c>
    </row>
    <row r="50" spans="1:37" ht="15">
      <c r="A50" s="26"/>
      <c r="B50" s="34"/>
      <c r="C50" s="34"/>
      <c r="D50" s="34"/>
      <c r="E50" s="34"/>
      <c r="F50" s="34"/>
      <c r="G50" s="34"/>
      <c r="H50" s="34"/>
      <c r="I50" s="34"/>
      <c r="J50" s="34"/>
      <c r="K50" s="34"/>
      <c r="L50" s="34"/>
      <c r="M50" s="34"/>
      <c r="N50" s="34"/>
      <c r="O50" s="34"/>
      <c r="P50" s="34"/>
      <c r="Q50" s="34"/>
      <c r="R50" s="34"/>
      <c r="S50" s="34"/>
      <c r="T50" s="34"/>
      <c r="U50" s="34"/>
      <c r="V50" s="49" t="s">
        <v>171</v>
      </c>
      <c r="W50" s="4" t="s">
        <v>62</v>
      </c>
      <c r="X50" s="38" t="s">
        <v>63</v>
      </c>
      <c r="Y50" s="38" t="s">
        <v>172</v>
      </c>
      <c r="Z50" s="38" t="s">
        <v>19</v>
      </c>
      <c r="AA50" s="30">
        <v>2750</v>
      </c>
      <c r="AB50" s="31">
        <v>42808</v>
      </c>
      <c r="AC50" s="31">
        <v>42855</v>
      </c>
      <c r="AD50" s="30" t="s">
        <v>672</v>
      </c>
      <c r="AE50" s="17">
        <v>1</v>
      </c>
      <c r="AF50" s="39" t="s">
        <v>50</v>
      </c>
      <c r="AG50" s="50" t="s">
        <v>178</v>
      </c>
      <c r="AH50" s="38"/>
      <c r="AI50" s="37" t="s">
        <v>184</v>
      </c>
      <c r="AJ50" s="37"/>
      <c r="AK50" s="15" t="s">
        <v>183</v>
      </c>
    </row>
    <row r="51" spans="1:37" s="25" customFormat="1" ht="15">
      <c r="A51" s="38"/>
      <c r="B51" s="38"/>
      <c r="C51" s="38"/>
      <c r="D51" s="38"/>
      <c r="E51" s="38"/>
      <c r="F51" s="38"/>
      <c r="G51" s="38"/>
      <c r="H51" s="38"/>
      <c r="I51" s="38"/>
      <c r="J51" s="38"/>
      <c r="K51" s="38"/>
      <c r="L51" s="38"/>
      <c r="M51" s="38"/>
      <c r="N51" s="38"/>
      <c r="O51" s="38"/>
      <c r="P51" s="38"/>
      <c r="Q51" s="38"/>
      <c r="R51" s="38"/>
      <c r="S51" s="38"/>
      <c r="T51" s="38"/>
      <c r="U51" s="38"/>
      <c r="V51" s="49" t="s">
        <v>175</v>
      </c>
      <c r="W51" s="35" t="s">
        <v>62</v>
      </c>
      <c r="X51" s="38" t="s">
        <v>63</v>
      </c>
      <c r="Y51" s="38" t="s">
        <v>176</v>
      </c>
      <c r="Z51" s="63" t="s">
        <v>19</v>
      </c>
      <c r="AA51" s="30">
        <v>2500</v>
      </c>
      <c r="AB51" s="31">
        <v>42797</v>
      </c>
      <c r="AC51" s="31">
        <v>42855</v>
      </c>
      <c r="AD51" s="30">
        <v>2500</v>
      </c>
      <c r="AE51" s="17">
        <v>1</v>
      </c>
      <c r="AF51" s="50" t="s">
        <v>50</v>
      </c>
      <c r="AG51" s="50" t="s">
        <v>178</v>
      </c>
      <c r="AH51" s="50"/>
      <c r="AI51" s="49" t="s">
        <v>185</v>
      </c>
      <c r="AJ51" s="49"/>
      <c r="AK51" s="51" t="s">
        <v>186</v>
      </c>
    </row>
    <row r="52" spans="1:37" ht="15">
      <c r="A52" s="26"/>
      <c r="B52" s="34"/>
      <c r="C52" s="34"/>
      <c r="D52" s="34"/>
      <c r="E52" s="34"/>
      <c r="F52" s="34"/>
      <c r="G52" s="34"/>
      <c r="H52" s="34"/>
      <c r="I52" s="34"/>
      <c r="J52" s="34"/>
      <c r="K52" s="34"/>
      <c r="L52" s="34"/>
      <c r="M52" s="34"/>
      <c r="N52" s="34"/>
      <c r="O52" s="34"/>
      <c r="P52" s="34"/>
      <c r="Q52" s="34"/>
      <c r="R52" s="34"/>
      <c r="S52" s="34"/>
      <c r="T52" s="34"/>
      <c r="U52" s="34"/>
      <c r="V52" s="49" t="s">
        <v>187</v>
      </c>
      <c r="W52" s="4" t="s">
        <v>62</v>
      </c>
      <c r="X52" s="38" t="s">
        <v>63</v>
      </c>
      <c r="Y52" s="38" t="s">
        <v>188</v>
      </c>
      <c r="Z52" s="38" t="s">
        <v>19</v>
      </c>
      <c r="AA52" s="30">
        <v>90000</v>
      </c>
      <c r="AB52" s="31">
        <v>42816</v>
      </c>
      <c r="AC52" s="31">
        <v>42840</v>
      </c>
      <c r="AD52" s="30" t="s">
        <v>672</v>
      </c>
      <c r="AE52" s="17">
        <v>1</v>
      </c>
      <c r="AF52" s="50" t="s">
        <v>50</v>
      </c>
      <c r="AG52" s="50" t="s">
        <v>178</v>
      </c>
      <c r="AH52" s="38"/>
      <c r="AI52" s="49" t="s">
        <v>190</v>
      </c>
      <c r="AJ52" s="49"/>
      <c r="AK52" s="51" t="s">
        <v>189</v>
      </c>
    </row>
    <row r="53" spans="1:37" ht="15">
      <c r="A53" s="26"/>
      <c r="B53" s="34"/>
      <c r="C53" s="34"/>
      <c r="D53" s="34"/>
      <c r="E53" s="34"/>
      <c r="F53" s="34"/>
      <c r="G53" s="34"/>
      <c r="H53" s="34"/>
      <c r="I53" s="34"/>
      <c r="J53" s="34"/>
      <c r="K53" s="34"/>
      <c r="L53" s="34"/>
      <c r="M53" s="34"/>
      <c r="N53" s="34"/>
      <c r="O53" s="34"/>
      <c r="P53" s="34"/>
      <c r="Q53" s="34"/>
      <c r="R53" s="34"/>
      <c r="S53" s="34"/>
      <c r="T53" s="34"/>
      <c r="U53" s="34"/>
      <c r="V53" s="49" t="s">
        <v>191</v>
      </c>
      <c r="W53" s="4" t="s">
        <v>62</v>
      </c>
      <c r="X53" s="38" t="s">
        <v>63</v>
      </c>
      <c r="Y53" s="38" t="s">
        <v>192</v>
      </c>
      <c r="Z53" s="38" t="s">
        <v>5</v>
      </c>
      <c r="AA53" s="30"/>
      <c r="AB53" s="31"/>
      <c r="AC53" s="31"/>
      <c r="AD53" s="30" t="s">
        <v>672</v>
      </c>
      <c r="AE53" s="32">
        <v>1</v>
      </c>
      <c r="AF53" s="50" t="s">
        <v>43</v>
      </c>
      <c r="AG53" s="50"/>
      <c r="AH53" s="10" t="s">
        <v>6</v>
      </c>
      <c r="AI53" s="37" t="s">
        <v>466</v>
      </c>
      <c r="AJ53" s="37"/>
      <c r="AK53" s="15" t="s">
        <v>409</v>
      </c>
    </row>
    <row r="54" spans="1:37" ht="15">
      <c r="A54" s="26"/>
      <c r="B54" s="34"/>
      <c r="C54" s="34"/>
      <c r="D54" s="34"/>
      <c r="E54" s="34"/>
      <c r="F54" s="34"/>
      <c r="G54" s="34"/>
      <c r="H54" s="34"/>
      <c r="I54" s="34"/>
      <c r="J54" s="34"/>
      <c r="K54" s="34"/>
      <c r="L54" s="34"/>
      <c r="M54" s="34"/>
      <c r="N54" s="34"/>
      <c r="O54" s="34"/>
      <c r="P54" s="34"/>
      <c r="Q54" s="34"/>
      <c r="R54" s="34"/>
      <c r="S54" s="34"/>
      <c r="T54" s="34"/>
      <c r="U54" s="34"/>
      <c r="V54" s="49" t="s">
        <v>191</v>
      </c>
      <c r="W54" s="4"/>
      <c r="X54" s="38"/>
      <c r="Y54" s="38"/>
      <c r="Z54" s="38"/>
      <c r="AA54" s="30"/>
      <c r="AB54" s="31"/>
      <c r="AC54" s="31"/>
      <c r="AD54" s="30" t="s">
        <v>672</v>
      </c>
      <c r="AE54" s="32">
        <v>1</v>
      </c>
      <c r="AF54" s="50" t="s">
        <v>43</v>
      </c>
      <c r="AG54" s="50"/>
      <c r="AH54" s="38" t="s">
        <v>7</v>
      </c>
      <c r="AI54" s="49">
        <v>12018841002</v>
      </c>
      <c r="AJ54" s="37"/>
      <c r="AK54" s="15" t="s">
        <v>410</v>
      </c>
    </row>
    <row r="55" spans="1:37" ht="15">
      <c r="A55" s="26"/>
      <c r="B55" s="34"/>
      <c r="C55" s="34"/>
      <c r="D55" s="34"/>
      <c r="E55" s="34"/>
      <c r="F55" s="34"/>
      <c r="G55" s="34"/>
      <c r="H55" s="34"/>
      <c r="I55" s="34"/>
      <c r="J55" s="34"/>
      <c r="K55" s="34"/>
      <c r="L55" s="34"/>
      <c r="M55" s="34"/>
      <c r="N55" s="34"/>
      <c r="O55" s="34"/>
      <c r="P55" s="34"/>
      <c r="Q55" s="34"/>
      <c r="R55" s="34"/>
      <c r="S55" s="34"/>
      <c r="T55" s="34"/>
      <c r="U55" s="34"/>
      <c r="V55" s="49" t="s">
        <v>191</v>
      </c>
      <c r="W55" s="4"/>
      <c r="X55" s="38"/>
      <c r="Y55" s="38"/>
      <c r="Z55" s="38"/>
      <c r="AA55" s="30"/>
      <c r="AB55" s="31"/>
      <c r="AC55" s="31"/>
      <c r="AD55" s="30" t="s">
        <v>672</v>
      </c>
      <c r="AE55" s="17">
        <v>2</v>
      </c>
      <c r="AF55" s="50" t="s">
        <v>50</v>
      </c>
      <c r="AG55" s="39"/>
      <c r="AH55" s="38"/>
      <c r="AI55" s="37" t="s">
        <v>467</v>
      </c>
      <c r="AJ55" s="37"/>
      <c r="AK55" s="15" t="s">
        <v>411</v>
      </c>
    </row>
    <row r="56" spans="1:37" ht="15">
      <c r="A56" s="26"/>
      <c r="B56" s="34"/>
      <c r="C56" s="34"/>
      <c r="D56" s="34"/>
      <c r="E56" s="34"/>
      <c r="F56" s="34"/>
      <c r="G56" s="34"/>
      <c r="H56" s="34"/>
      <c r="I56" s="34"/>
      <c r="J56" s="34"/>
      <c r="K56" s="34"/>
      <c r="L56" s="34"/>
      <c r="M56" s="34"/>
      <c r="N56" s="34"/>
      <c r="O56" s="34"/>
      <c r="P56" s="34"/>
      <c r="Q56" s="34"/>
      <c r="R56" s="34"/>
      <c r="S56" s="34"/>
      <c r="T56" s="34"/>
      <c r="U56" s="34"/>
      <c r="V56" s="49" t="s">
        <v>191</v>
      </c>
      <c r="W56" s="4"/>
      <c r="X56" s="38"/>
      <c r="Y56" s="38"/>
      <c r="Z56" s="38"/>
      <c r="AA56" s="30"/>
      <c r="AB56" s="31"/>
      <c r="AC56" s="31"/>
      <c r="AD56" s="30" t="s">
        <v>672</v>
      </c>
      <c r="AE56" s="32">
        <v>3</v>
      </c>
      <c r="AF56" s="50" t="s">
        <v>43</v>
      </c>
      <c r="AG56" s="50"/>
      <c r="AH56" s="10" t="s">
        <v>6</v>
      </c>
      <c r="AI56" s="37" t="s">
        <v>462</v>
      </c>
      <c r="AJ56" s="37"/>
      <c r="AK56" s="15" t="s">
        <v>412</v>
      </c>
    </row>
    <row r="57" spans="1:37" ht="15">
      <c r="A57" s="26"/>
      <c r="B57" s="34"/>
      <c r="C57" s="34"/>
      <c r="D57" s="34"/>
      <c r="E57" s="34"/>
      <c r="F57" s="34"/>
      <c r="G57" s="34"/>
      <c r="H57" s="34"/>
      <c r="I57" s="34"/>
      <c r="J57" s="34"/>
      <c r="K57" s="34"/>
      <c r="L57" s="34"/>
      <c r="M57" s="34"/>
      <c r="N57" s="34"/>
      <c r="O57" s="34"/>
      <c r="P57" s="34"/>
      <c r="Q57" s="34"/>
      <c r="R57" s="34"/>
      <c r="S57" s="34"/>
      <c r="T57" s="34"/>
      <c r="U57" s="34"/>
      <c r="V57" s="49" t="s">
        <v>191</v>
      </c>
      <c r="W57" s="4"/>
      <c r="X57" s="38"/>
      <c r="Y57" s="38"/>
      <c r="Z57" s="38"/>
      <c r="AA57" s="30"/>
      <c r="AB57" s="31"/>
      <c r="AC57" s="31"/>
      <c r="AD57" s="30" t="s">
        <v>672</v>
      </c>
      <c r="AE57" s="32">
        <v>3</v>
      </c>
      <c r="AF57" s="50" t="s">
        <v>43</v>
      </c>
      <c r="AG57" s="50"/>
      <c r="AH57" s="38" t="s">
        <v>7</v>
      </c>
      <c r="AI57" s="37" t="s">
        <v>463</v>
      </c>
      <c r="AJ57" s="37"/>
      <c r="AK57" s="15" t="s">
        <v>413</v>
      </c>
    </row>
    <row r="58" spans="1:37" ht="15">
      <c r="A58" s="26"/>
      <c r="B58" s="34"/>
      <c r="C58" s="34"/>
      <c r="D58" s="34"/>
      <c r="E58" s="34"/>
      <c r="F58" s="34"/>
      <c r="G58" s="34"/>
      <c r="H58" s="34"/>
      <c r="I58" s="34"/>
      <c r="J58" s="34"/>
      <c r="K58" s="34"/>
      <c r="L58" s="34"/>
      <c r="M58" s="34"/>
      <c r="N58" s="34"/>
      <c r="O58" s="34"/>
      <c r="P58" s="34"/>
      <c r="Q58" s="34"/>
      <c r="R58" s="34"/>
      <c r="S58" s="34"/>
      <c r="T58" s="34"/>
      <c r="U58" s="34"/>
      <c r="V58" s="49" t="s">
        <v>191</v>
      </c>
      <c r="W58" s="4"/>
      <c r="X58" s="38"/>
      <c r="Y58" s="38"/>
      <c r="Z58" s="38"/>
      <c r="AA58" s="30"/>
      <c r="AB58" s="31"/>
      <c r="AC58" s="31"/>
      <c r="AD58" s="30" t="s">
        <v>672</v>
      </c>
      <c r="AE58" s="32">
        <v>4</v>
      </c>
      <c r="AF58" s="50" t="s">
        <v>43</v>
      </c>
      <c r="AG58" s="50"/>
      <c r="AH58" s="10" t="s">
        <v>6</v>
      </c>
      <c r="AI58" s="37" t="s">
        <v>455</v>
      </c>
      <c r="AJ58" s="37"/>
      <c r="AK58" s="15" t="s">
        <v>414</v>
      </c>
    </row>
    <row r="59" spans="1:37" ht="15">
      <c r="A59" s="26"/>
      <c r="B59" s="34"/>
      <c r="C59" s="34"/>
      <c r="D59" s="34"/>
      <c r="E59" s="34"/>
      <c r="F59" s="34"/>
      <c r="G59" s="34"/>
      <c r="H59" s="34"/>
      <c r="I59" s="34"/>
      <c r="J59" s="34"/>
      <c r="K59" s="34"/>
      <c r="L59" s="34"/>
      <c r="M59" s="34"/>
      <c r="N59" s="34"/>
      <c r="O59" s="34"/>
      <c r="P59" s="34"/>
      <c r="Q59" s="34"/>
      <c r="R59" s="34"/>
      <c r="S59" s="34"/>
      <c r="T59" s="34"/>
      <c r="U59" s="34"/>
      <c r="V59" s="49" t="s">
        <v>191</v>
      </c>
      <c r="W59" s="4"/>
      <c r="X59" s="38"/>
      <c r="Y59" s="38"/>
      <c r="Z59" s="38"/>
      <c r="AA59" s="30"/>
      <c r="AB59" s="31"/>
      <c r="AC59" s="31"/>
      <c r="AD59" s="30" t="s">
        <v>672</v>
      </c>
      <c r="AE59" s="32">
        <v>4</v>
      </c>
      <c r="AF59" s="50" t="s">
        <v>43</v>
      </c>
      <c r="AG59" s="50"/>
      <c r="AH59" s="38" t="s">
        <v>7</v>
      </c>
      <c r="AI59" s="37" t="s">
        <v>456</v>
      </c>
      <c r="AJ59" s="37"/>
      <c r="AK59" s="15" t="s">
        <v>415</v>
      </c>
    </row>
    <row r="60" spans="1:37" ht="15">
      <c r="A60" s="26"/>
      <c r="B60" s="34"/>
      <c r="C60" s="34"/>
      <c r="D60" s="34"/>
      <c r="E60" s="34"/>
      <c r="F60" s="34"/>
      <c r="G60" s="34"/>
      <c r="H60" s="34"/>
      <c r="I60" s="34"/>
      <c r="J60" s="34"/>
      <c r="K60" s="34"/>
      <c r="L60" s="34"/>
      <c r="M60" s="34"/>
      <c r="N60" s="34"/>
      <c r="O60" s="34"/>
      <c r="P60" s="34"/>
      <c r="Q60" s="34"/>
      <c r="R60" s="34"/>
      <c r="S60" s="34"/>
      <c r="T60" s="34"/>
      <c r="U60" s="34"/>
      <c r="V60" s="49" t="s">
        <v>191</v>
      </c>
      <c r="W60" s="4"/>
      <c r="X60" s="38"/>
      <c r="Y60" s="38"/>
      <c r="Z60" s="38"/>
      <c r="AA60" s="30"/>
      <c r="AB60" s="31"/>
      <c r="AC60" s="31"/>
      <c r="AD60" s="30" t="s">
        <v>672</v>
      </c>
      <c r="AE60" s="32">
        <v>4</v>
      </c>
      <c r="AF60" s="50" t="s">
        <v>43</v>
      </c>
      <c r="AG60" s="50"/>
      <c r="AH60" s="38" t="s">
        <v>7</v>
      </c>
      <c r="AI60" s="37" t="s">
        <v>457</v>
      </c>
      <c r="AJ60" s="37"/>
      <c r="AK60" s="15" t="s">
        <v>416</v>
      </c>
    </row>
    <row r="61" spans="1:37" ht="15">
      <c r="A61" s="26"/>
      <c r="B61" s="34"/>
      <c r="C61" s="34"/>
      <c r="D61" s="34"/>
      <c r="E61" s="34"/>
      <c r="F61" s="34"/>
      <c r="G61" s="34"/>
      <c r="H61" s="34"/>
      <c r="I61" s="34"/>
      <c r="J61" s="34"/>
      <c r="K61" s="34"/>
      <c r="L61" s="34"/>
      <c r="M61" s="34"/>
      <c r="N61" s="34"/>
      <c r="O61" s="34"/>
      <c r="P61" s="34"/>
      <c r="Q61" s="34"/>
      <c r="R61" s="34"/>
      <c r="S61" s="34"/>
      <c r="T61" s="34"/>
      <c r="U61" s="34"/>
      <c r="V61" s="49" t="s">
        <v>191</v>
      </c>
      <c r="W61" s="4"/>
      <c r="X61" s="38"/>
      <c r="Y61" s="38"/>
      <c r="Z61" s="38"/>
      <c r="AA61" s="30"/>
      <c r="AB61" s="31"/>
      <c r="AC61" s="31"/>
      <c r="AD61" s="30" t="s">
        <v>672</v>
      </c>
      <c r="AE61" s="32">
        <v>5</v>
      </c>
      <c r="AF61" s="50" t="s">
        <v>43</v>
      </c>
      <c r="AG61" s="50"/>
      <c r="AH61" s="38" t="s">
        <v>6</v>
      </c>
      <c r="AI61" s="37" t="s">
        <v>469</v>
      </c>
      <c r="AJ61" s="37"/>
      <c r="AK61" s="15" t="s">
        <v>417</v>
      </c>
    </row>
    <row r="62" spans="1:37" ht="15">
      <c r="A62" s="26"/>
      <c r="B62" s="34"/>
      <c r="C62" s="34"/>
      <c r="D62" s="34"/>
      <c r="E62" s="34"/>
      <c r="F62" s="34"/>
      <c r="G62" s="34"/>
      <c r="H62" s="34"/>
      <c r="I62" s="34"/>
      <c r="J62" s="34"/>
      <c r="K62" s="34"/>
      <c r="L62" s="34"/>
      <c r="M62" s="34"/>
      <c r="N62" s="34"/>
      <c r="O62" s="34"/>
      <c r="P62" s="34"/>
      <c r="Q62" s="34"/>
      <c r="R62" s="34"/>
      <c r="S62" s="34"/>
      <c r="T62" s="34"/>
      <c r="U62" s="34"/>
      <c r="V62" s="49" t="s">
        <v>191</v>
      </c>
      <c r="W62" s="4"/>
      <c r="X62" s="38"/>
      <c r="Y62" s="38"/>
      <c r="Z62" s="38"/>
      <c r="AA62" s="30"/>
      <c r="AB62" s="31"/>
      <c r="AC62" s="31"/>
      <c r="AD62" s="30" t="s">
        <v>672</v>
      </c>
      <c r="AE62" s="32">
        <v>5</v>
      </c>
      <c r="AF62" s="50" t="s">
        <v>43</v>
      </c>
      <c r="AG62" s="50"/>
      <c r="AH62" s="38" t="s">
        <v>7</v>
      </c>
      <c r="AI62" s="37" t="s">
        <v>470</v>
      </c>
      <c r="AJ62" s="37"/>
      <c r="AK62" s="15" t="s">
        <v>418</v>
      </c>
    </row>
    <row r="63" spans="1:37" ht="15">
      <c r="A63" s="26"/>
      <c r="B63" s="34"/>
      <c r="C63" s="34"/>
      <c r="D63" s="34"/>
      <c r="E63" s="34"/>
      <c r="F63" s="34"/>
      <c r="G63" s="34"/>
      <c r="H63" s="34"/>
      <c r="I63" s="34"/>
      <c r="J63" s="34"/>
      <c r="K63" s="34"/>
      <c r="L63" s="34"/>
      <c r="M63" s="34"/>
      <c r="N63" s="34"/>
      <c r="O63" s="34"/>
      <c r="P63" s="34"/>
      <c r="Q63" s="34"/>
      <c r="R63" s="34"/>
      <c r="S63" s="34"/>
      <c r="T63" s="34"/>
      <c r="U63" s="34"/>
      <c r="V63" s="49" t="s">
        <v>191</v>
      </c>
      <c r="W63" s="4"/>
      <c r="X63" s="38"/>
      <c r="Y63" s="38"/>
      <c r="Z63" s="38"/>
      <c r="AA63" s="30"/>
      <c r="AB63" s="31"/>
      <c r="AC63" s="31"/>
      <c r="AD63" s="30" t="s">
        <v>672</v>
      </c>
      <c r="AE63" s="32">
        <v>6</v>
      </c>
      <c r="AF63" s="50" t="s">
        <v>43</v>
      </c>
      <c r="AG63" s="50"/>
      <c r="AH63" s="10" t="s">
        <v>6</v>
      </c>
      <c r="AI63" s="37" t="s">
        <v>464</v>
      </c>
      <c r="AJ63" s="37"/>
      <c r="AK63" s="15" t="s">
        <v>419</v>
      </c>
    </row>
    <row r="64" spans="1:37" ht="15">
      <c r="A64" s="26"/>
      <c r="B64" s="34"/>
      <c r="C64" s="34"/>
      <c r="D64" s="34"/>
      <c r="E64" s="34"/>
      <c r="F64" s="34"/>
      <c r="G64" s="34"/>
      <c r="H64" s="34"/>
      <c r="I64" s="34"/>
      <c r="J64" s="34"/>
      <c r="K64" s="34"/>
      <c r="L64" s="34"/>
      <c r="M64" s="34"/>
      <c r="N64" s="34"/>
      <c r="O64" s="34"/>
      <c r="P64" s="34"/>
      <c r="Q64" s="34"/>
      <c r="R64" s="34"/>
      <c r="S64" s="34"/>
      <c r="T64" s="34"/>
      <c r="U64" s="34"/>
      <c r="V64" s="49" t="s">
        <v>191</v>
      </c>
      <c r="W64" s="4"/>
      <c r="X64" s="38"/>
      <c r="Y64" s="38"/>
      <c r="Z64" s="38"/>
      <c r="AA64" s="30"/>
      <c r="AB64" s="31"/>
      <c r="AC64" s="31"/>
      <c r="AD64" s="30" t="s">
        <v>672</v>
      </c>
      <c r="AE64" s="32">
        <v>6</v>
      </c>
      <c r="AF64" s="50" t="s">
        <v>43</v>
      </c>
      <c r="AG64" s="50"/>
      <c r="AH64" s="38" t="s">
        <v>7</v>
      </c>
      <c r="AI64" s="37" t="s">
        <v>465</v>
      </c>
      <c r="AJ64" s="37"/>
      <c r="AK64" s="15" t="s">
        <v>420</v>
      </c>
    </row>
    <row r="65" spans="1:37" ht="15">
      <c r="A65" s="26"/>
      <c r="B65" s="34"/>
      <c r="C65" s="34"/>
      <c r="D65" s="34"/>
      <c r="E65" s="34"/>
      <c r="F65" s="34"/>
      <c r="G65" s="34"/>
      <c r="H65" s="34"/>
      <c r="I65" s="34"/>
      <c r="J65" s="34"/>
      <c r="K65" s="34"/>
      <c r="L65" s="34"/>
      <c r="M65" s="34"/>
      <c r="N65" s="34"/>
      <c r="O65" s="34"/>
      <c r="P65" s="34"/>
      <c r="Q65" s="34"/>
      <c r="R65" s="34"/>
      <c r="S65" s="34"/>
      <c r="T65" s="34"/>
      <c r="U65" s="34"/>
      <c r="V65" s="49" t="s">
        <v>191</v>
      </c>
      <c r="W65" s="4"/>
      <c r="X65" s="38"/>
      <c r="Y65" s="38"/>
      <c r="Z65" s="38"/>
      <c r="AA65" s="30"/>
      <c r="AB65" s="31"/>
      <c r="AC65" s="31"/>
      <c r="AD65" s="30" t="s">
        <v>672</v>
      </c>
      <c r="AE65" s="32">
        <v>7</v>
      </c>
      <c r="AF65" s="50" t="s">
        <v>43</v>
      </c>
      <c r="AG65" s="50"/>
      <c r="AH65" s="10" t="s">
        <v>6</v>
      </c>
      <c r="AI65" s="37" t="s">
        <v>460</v>
      </c>
      <c r="AJ65" s="37"/>
      <c r="AK65" s="15" t="s">
        <v>421</v>
      </c>
    </row>
    <row r="66" spans="1:37" ht="15">
      <c r="A66" s="26"/>
      <c r="B66" s="34"/>
      <c r="C66" s="34"/>
      <c r="D66" s="34"/>
      <c r="E66" s="34"/>
      <c r="F66" s="34"/>
      <c r="G66" s="34"/>
      <c r="H66" s="34"/>
      <c r="I66" s="34"/>
      <c r="J66" s="34"/>
      <c r="K66" s="34"/>
      <c r="L66" s="34"/>
      <c r="M66" s="34"/>
      <c r="N66" s="34"/>
      <c r="O66" s="34"/>
      <c r="P66" s="34"/>
      <c r="Q66" s="34"/>
      <c r="R66" s="34"/>
      <c r="S66" s="34"/>
      <c r="T66" s="34"/>
      <c r="U66" s="34"/>
      <c r="V66" s="49" t="s">
        <v>191</v>
      </c>
      <c r="W66" s="4"/>
      <c r="X66" s="38"/>
      <c r="Y66" s="38"/>
      <c r="Z66" s="38"/>
      <c r="AA66" s="30"/>
      <c r="AB66" s="31"/>
      <c r="AC66" s="31"/>
      <c r="AD66" s="30" t="s">
        <v>672</v>
      </c>
      <c r="AE66" s="32">
        <v>7</v>
      </c>
      <c r="AF66" s="50" t="s">
        <v>43</v>
      </c>
      <c r="AG66" s="50"/>
      <c r="AH66" s="38" t="s">
        <v>7</v>
      </c>
      <c r="AI66" s="37" t="s">
        <v>459</v>
      </c>
      <c r="AJ66" s="37"/>
      <c r="AK66" s="15" t="s">
        <v>458</v>
      </c>
    </row>
    <row r="67" spans="1:37" ht="15">
      <c r="A67" s="26"/>
      <c r="B67" s="34"/>
      <c r="C67" s="34"/>
      <c r="D67" s="34"/>
      <c r="E67" s="34"/>
      <c r="F67" s="34"/>
      <c r="G67" s="34"/>
      <c r="H67" s="34"/>
      <c r="I67" s="34"/>
      <c r="J67" s="34"/>
      <c r="K67" s="34"/>
      <c r="L67" s="34"/>
      <c r="M67" s="34"/>
      <c r="N67" s="34"/>
      <c r="O67" s="34"/>
      <c r="P67" s="34"/>
      <c r="Q67" s="34"/>
      <c r="R67" s="34"/>
      <c r="S67" s="34"/>
      <c r="T67" s="34"/>
      <c r="U67" s="34"/>
      <c r="V67" s="49" t="s">
        <v>191</v>
      </c>
      <c r="W67" s="4"/>
      <c r="X67" s="38"/>
      <c r="Y67" s="38"/>
      <c r="Z67" s="38"/>
      <c r="AA67" s="30"/>
      <c r="AB67" s="31"/>
      <c r="AC67" s="31"/>
      <c r="AD67" s="30" t="s">
        <v>672</v>
      </c>
      <c r="AE67" s="32">
        <v>8</v>
      </c>
      <c r="AF67" s="50" t="s">
        <v>50</v>
      </c>
      <c r="AG67" s="50"/>
      <c r="AH67" s="38"/>
      <c r="AI67" s="49" t="s">
        <v>461</v>
      </c>
      <c r="AJ67" s="49"/>
      <c r="AK67" s="51" t="s">
        <v>422</v>
      </c>
    </row>
    <row r="68" spans="1:37" ht="15">
      <c r="A68" s="26"/>
      <c r="B68" s="34"/>
      <c r="C68" s="34"/>
      <c r="D68" s="34"/>
      <c r="E68" s="34"/>
      <c r="F68" s="34"/>
      <c r="G68" s="34"/>
      <c r="H68" s="34"/>
      <c r="I68" s="34"/>
      <c r="J68" s="34"/>
      <c r="K68" s="34"/>
      <c r="L68" s="34"/>
      <c r="M68" s="34"/>
      <c r="N68" s="34"/>
      <c r="O68" s="34"/>
      <c r="P68" s="34"/>
      <c r="Q68" s="34"/>
      <c r="R68" s="34"/>
      <c r="S68" s="34"/>
      <c r="T68" s="34"/>
      <c r="U68" s="34"/>
      <c r="V68" s="49" t="s">
        <v>191</v>
      </c>
      <c r="W68" s="4"/>
      <c r="X68" s="38"/>
      <c r="Y68" s="38"/>
      <c r="Z68" s="38"/>
      <c r="AA68" s="30"/>
      <c r="AB68" s="31"/>
      <c r="AC68" s="31"/>
      <c r="AD68" s="30" t="s">
        <v>672</v>
      </c>
      <c r="AE68" s="61">
        <v>9</v>
      </c>
      <c r="AF68" s="50" t="s">
        <v>50</v>
      </c>
      <c r="AG68" s="39"/>
      <c r="AH68" s="38"/>
      <c r="AI68" s="37" t="s">
        <v>468</v>
      </c>
      <c r="AJ68" s="37"/>
      <c r="AK68" s="15" t="s">
        <v>423</v>
      </c>
    </row>
    <row r="69" spans="1:37" s="48" customFormat="1" ht="15">
      <c r="A69" s="41"/>
      <c r="B69" s="40"/>
      <c r="C69" s="40"/>
      <c r="D69" s="40"/>
      <c r="E69" s="40"/>
      <c r="F69" s="40"/>
      <c r="G69" s="40"/>
      <c r="H69" s="40"/>
      <c r="I69" s="40"/>
      <c r="J69" s="40"/>
      <c r="K69" s="40"/>
      <c r="L69" s="40"/>
      <c r="M69" s="40"/>
      <c r="N69" s="40"/>
      <c r="O69" s="40"/>
      <c r="P69" s="40"/>
      <c r="Q69" s="40"/>
      <c r="R69" s="40"/>
      <c r="S69" s="40"/>
      <c r="T69" s="40"/>
      <c r="U69" s="40"/>
      <c r="V69" s="49" t="s">
        <v>193</v>
      </c>
      <c r="W69" s="43" t="s">
        <v>62</v>
      </c>
      <c r="X69" s="44" t="s">
        <v>63</v>
      </c>
      <c r="Y69" s="44" t="s">
        <v>194</v>
      </c>
      <c r="Z69" s="38" t="s">
        <v>10</v>
      </c>
      <c r="AA69" s="45">
        <v>203752.5</v>
      </c>
      <c r="AB69" s="46">
        <v>42882</v>
      </c>
      <c r="AC69" s="46">
        <v>43069</v>
      </c>
      <c r="AD69" s="30" t="s">
        <v>672</v>
      </c>
      <c r="AE69" s="52">
        <v>1</v>
      </c>
      <c r="AF69" s="47" t="s">
        <v>50</v>
      </c>
      <c r="AG69" s="50" t="s">
        <v>178</v>
      </c>
      <c r="AH69" s="40"/>
      <c r="AI69" s="42" t="s">
        <v>258</v>
      </c>
      <c r="AJ69" s="42"/>
      <c r="AK69" s="38" t="s">
        <v>259</v>
      </c>
    </row>
    <row r="70" spans="1:37" ht="15">
      <c r="A70" s="26"/>
      <c r="B70" s="34"/>
      <c r="C70" s="34"/>
      <c r="D70" s="34"/>
      <c r="E70" s="34"/>
      <c r="F70" s="34"/>
      <c r="G70" s="34"/>
      <c r="H70" s="34"/>
      <c r="I70" s="34"/>
      <c r="J70" s="34"/>
      <c r="K70" s="34"/>
      <c r="L70" s="34"/>
      <c r="M70" s="34"/>
      <c r="N70" s="34"/>
      <c r="O70" s="34"/>
      <c r="P70" s="34"/>
      <c r="Q70" s="34"/>
      <c r="R70" s="34"/>
      <c r="S70" s="34"/>
      <c r="T70" s="34"/>
      <c r="U70" s="34"/>
      <c r="V70" s="49" t="s">
        <v>193</v>
      </c>
      <c r="W70" s="4"/>
      <c r="X70" s="38"/>
      <c r="Y70" s="38"/>
      <c r="Z70" s="38"/>
      <c r="AA70" s="30"/>
      <c r="AB70" s="31"/>
      <c r="AC70" s="31"/>
      <c r="AD70" s="30"/>
      <c r="AE70" s="32">
        <v>2</v>
      </c>
      <c r="AF70" s="50" t="s">
        <v>50</v>
      </c>
      <c r="AG70" s="50" t="s">
        <v>276</v>
      </c>
      <c r="AH70" s="38"/>
      <c r="AI70" s="42" t="s">
        <v>271</v>
      </c>
      <c r="AJ70" s="37"/>
      <c r="AK70" s="38" t="s">
        <v>260</v>
      </c>
    </row>
    <row r="71" spans="1:37" ht="15">
      <c r="A71" s="26"/>
      <c r="B71" s="34"/>
      <c r="C71" s="34"/>
      <c r="D71" s="34"/>
      <c r="E71" s="34"/>
      <c r="F71" s="34"/>
      <c r="G71" s="34"/>
      <c r="H71" s="34"/>
      <c r="I71" s="34"/>
      <c r="J71" s="34"/>
      <c r="K71" s="34"/>
      <c r="L71" s="34"/>
      <c r="M71" s="34"/>
      <c r="N71" s="34"/>
      <c r="O71" s="34"/>
      <c r="P71" s="34"/>
      <c r="Q71" s="34"/>
      <c r="R71" s="34"/>
      <c r="S71" s="34"/>
      <c r="T71" s="34"/>
      <c r="U71" s="34"/>
      <c r="V71" s="49" t="s">
        <v>193</v>
      </c>
      <c r="W71" s="4"/>
      <c r="X71" s="38"/>
      <c r="Y71" s="38"/>
      <c r="Z71" s="38"/>
      <c r="AA71" s="30"/>
      <c r="AB71" s="31"/>
      <c r="AC71" s="31"/>
      <c r="AD71" s="30"/>
      <c r="AE71" s="32">
        <v>3</v>
      </c>
      <c r="AF71" s="50" t="s">
        <v>50</v>
      </c>
      <c r="AG71" s="50" t="s">
        <v>276</v>
      </c>
      <c r="AH71" s="38"/>
      <c r="AI71" s="49" t="s">
        <v>149</v>
      </c>
      <c r="AJ71" s="37"/>
      <c r="AK71" s="38" t="s">
        <v>375</v>
      </c>
    </row>
    <row r="72" spans="1:37" ht="15">
      <c r="A72" s="26"/>
      <c r="B72" s="34"/>
      <c r="C72" s="34"/>
      <c r="D72" s="34"/>
      <c r="E72" s="34"/>
      <c r="F72" s="34"/>
      <c r="G72" s="34"/>
      <c r="H72" s="34"/>
      <c r="I72" s="34"/>
      <c r="J72" s="34"/>
      <c r="K72" s="34"/>
      <c r="L72" s="34"/>
      <c r="M72" s="34"/>
      <c r="N72" s="34"/>
      <c r="O72" s="34"/>
      <c r="P72" s="34"/>
      <c r="Q72" s="34"/>
      <c r="R72" s="34"/>
      <c r="S72" s="34"/>
      <c r="T72" s="34"/>
      <c r="U72" s="34"/>
      <c r="V72" s="49" t="s">
        <v>193</v>
      </c>
      <c r="W72" s="4"/>
      <c r="X72" s="38"/>
      <c r="Y72" s="38"/>
      <c r="Z72" s="38"/>
      <c r="AA72" s="30"/>
      <c r="AB72" s="31"/>
      <c r="AC72" s="31"/>
      <c r="AD72" s="30"/>
      <c r="AE72" s="32">
        <v>4</v>
      </c>
      <c r="AF72" s="50" t="s">
        <v>50</v>
      </c>
      <c r="AG72" s="50" t="s">
        <v>276</v>
      </c>
      <c r="AH72" s="38"/>
      <c r="AI72" s="42" t="s">
        <v>77</v>
      </c>
      <c r="AJ72" s="37"/>
      <c r="AK72" s="38" t="s">
        <v>261</v>
      </c>
    </row>
    <row r="73" spans="1:37" ht="15">
      <c r="A73" s="26"/>
      <c r="B73" s="34"/>
      <c r="C73" s="34"/>
      <c r="D73" s="34"/>
      <c r="E73" s="34"/>
      <c r="F73" s="34"/>
      <c r="G73" s="34"/>
      <c r="H73" s="34"/>
      <c r="I73" s="34"/>
      <c r="J73" s="34"/>
      <c r="K73" s="34"/>
      <c r="L73" s="34"/>
      <c r="M73" s="34"/>
      <c r="N73" s="34"/>
      <c r="O73" s="34"/>
      <c r="P73" s="34"/>
      <c r="Q73" s="34"/>
      <c r="R73" s="34"/>
      <c r="S73" s="34"/>
      <c r="T73" s="34"/>
      <c r="U73" s="34"/>
      <c r="V73" s="49" t="s">
        <v>193</v>
      </c>
      <c r="W73" s="4"/>
      <c r="X73" s="38"/>
      <c r="Y73" s="38"/>
      <c r="Z73" s="38"/>
      <c r="AA73" s="30"/>
      <c r="AB73" s="31"/>
      <c r="AC73" s="31"/>
      <c r="AD73" s="30"/>
      <c r="AE73" s="32">
        <v>5</v>
      </c>
      <c r="AF73" s="50" t="s">
        <v>50</v>
      </c>
      <c r="AG73" s="50" t="s">
        <v>276</v>
      </c>
      <c r="AH73" s="38"/>
      <c r="AI73" s="42" t="s">
        <v>272</v>
      </c>
      <c r="AJ73" s="37"/>
      <c r="AK73" s="38" t="s">
        <v>262</v>
      </c>
    </row>
    <row r="74" spans="1:37" ht="15">
      <c r="A74" s="26"/>
      <c r="B74" s="34"/>
      <c r="C74" s="34"/>
      <c r="D74" s="34"/>
      <c r="E74" s="34"/>
      <c r="F74" s="34"/>
      <c r="G74" s="34"/>
      <c r="H74" s="34"/>
      <c r="I74" s="34"/>
      <c r="J74" s="34"/>
      <c r="K74" s="34"/>
      <c r="L74" s="34"/>
      <c r="M74" s="34"/>
      <c r="N74" s="34"/>
      <c r="O74" s="34"/>
      <c r="P74" s="34"/>
      <c r="Q74" s="34"/>
      <c r="R74" s="34"/>
      <c r="S74" s="34"/>
      <c r="T74" s="34"/>
      <c r="U74" s="34"/>
      <c r="V74" s="49" t="s">
        <v>193</v>
      </c>
      <c r="W74" s="4"/>
      <c r="X74" s="38"/>
      <c r="Y74" s="38"/>
      <c r="Z74" s="38"/>
      <c r="AA74" s="30"/>
      <c r="AB74" s="31"/>
      <c r="AC74" s="31"/>
      <c r="AD74" s="30"/>
      <c r="AE74" s="32">
        <v>6</v>
      </c>
      <c r="AF74" s="50" t="s">
        <v>50</v>
      </c>
      <c r="AG74" s="50" t="s">
        <v>276</v>
      </c>
      <c r="AH74" s="38"/>
      <c r="AI74" s="42">
        <v>11229180150</v>
      </c>
      <c r="AJ74" s="37"/>
      <c r="AK74" s="38" t="s">
        <v>263</v>
      </c>
    </row>
    <row r="75" spans="1:37" ht="15">
      <c r="A75" s="26"/>
      <c r="B75" s="34"/>
      <c r="C75" s="34"/>
      <c r="D75" s="34"/>
      <c r="E75" s="34"/>
      <c r="F75" s="34"/>
      <c r="G75" s="34"/>
      <c r="H75" s="34"/>
      <c r="I75" s="34"/>
      <c r="J75" s="34"/>
      <c r="K75" s="34"/>
      <c r="L75" s="34"/>
      <c r="M75" s="34"/>
      <c r="N75" s="34"/>
      <c r="O75" s="34"/>
      <c r="P75" s="34"/>
      <c r="Q75" s="34"/>
      <c r="R75" s="34"/>
      <c r="S75" s="34"/>
      <c r="T75" s="34"/>
      <c r="U75" s="34"/>
      <c r="V75" s="49" t="s">
        <v>193</v>
      </c>
      <c r="W75" s="4"/>
      <c r="X75" s="38"/>
      <c r="Y75" s="38"/>
      <c r="Z75" s="38"/>
      <c r="AA75" s="30"/>
      <c r="AB75" s="31"/>
      <c r="AC75" s="31"/>
      <c r="AD75" s="30"/>
      <c r="AE75" s="32">
        <v>7</v>
      </c>
      <c r="AF75" s="50" t="s">
        <v>50</v>
      </c>
      <c r="AG75" s="50" t="s">
        <v>276</v>
      </c>
      <c r="AH75" s="38"/>
      <c r="AI75" s="42">
        <v>10215040154</v>
      </c>
      <c r="AJ75" s="37"/>
      <c r="AK75" s="38" t="s">
        <v>264</v>
      </c>
    </row>
    <row r="76" spans="1:37" ht="15">
      <c r="A76" s="26"/>
      <c r="B76" s="34"/>
      <c r="C76" s="34"/>
      <c r="D76" s="34"/>
      <c r="E76" s="34"/>
      <c r="F76" s="34"/>
      <c r="G76" s="34"/>
      <c r="H76" s="34"/>
      <c r="I76" s="34"/>
      <c r="J76" s="34"/>
      <c r="K76" s="34"/>
      <c r="L76" s="34"/>
      <c r="M76" s="34"/>
      <c r="N76" s="34"/>
      <c r="O76" s="34"/>
      <c r="P76" s="34"/>
      <c r="Q76" s="34"/>
      <c r="R76" s="34"/>
      <c r="S76" s="34"/>
      <c r="T76" s="34"/>
      <c r="U76" s="34"/>
      <c r="V76" s="49" t="s">
        <v>193</v>
      </c>
      <c r="W76" s="4"/>
      <c r="X76" s="38"/>
      <c r="Y76" s="38"/>
      <c r="Z76" s="38"/>
      <c r="AA76" s="30"/>
      <c r="AB76" s="31"/>
      <c r="AC76" s="31"/>
      <c r="AD76" s="30"/>
      <c r="AE76" s="32">
        <v>8</v>
      </c>
      <c r="AF76" s="50" t="s">
        <v>50</v>
      </c>
      <c r="AG76" s="50" t="s">
        <v>276</v>
      </c>
      <c r="AH76" s="38"/>
      <c r="AI76" s="42" t="s">
        <v>273</v>
      </c>
      <c r="AJ76" s="37"/>
      <c r="AK76" s="38" t="s">
        <v>265</v>
      </c>
    </row>
    <row r="77" spans="22:37" s="49" customFormat="1" ht="15">
      <c r="V77" s="49" t="s">
        <v>195</v>
      </c>
      <c r="W77" s="4" t="s">
        <v>62</v>
      </c>
      <c r="X77" s="38" t="s">
        <v>63</v>
      </c>
      <c r="Y77" s="53" t="s">
        <v>196</v>
      </c>
      <c r="Z77" s="38" t="s">
        <v>22</v>
      </c>
      <c r="AA77" s="30">
        <v>48500</v>
      </c>
      <c r="AB77" s="31">
        <v>42810</v>
      </c>
      <c r="AC77" s="31">
        <v>44343</v>
      </c>
      <c r="AD77" s="30">
        <v>3500</v>
      </c>
      <c r="AE77" s="54">
        <v>1</v>
      </c>
      <c r="AF77" s="49" t="s">
        <v>50</v>
      </c>
      <c r="AG77" s="53" t="s">
        <v>178</v>
      </c>
      <c r="AI77" s="49" t="s">
        <v>28</v>
      </c>
      <c r="AJ77" s="49" t="s">
        <v>60</v>
      </c>
      <c r="AK77" s="53" t="s">
        <v>115</v>
      </c>
    </row>
    <row r="78" spans="1:37" ht="15">
      <c r="A78" s="26">
        <v>11</v>
      </c>
      <c r="B78" s="20"/>
      <c r="C78" s="20"/>
      <c r="D78" s="20"/>
      <c r="E78" s="20"/>
      <c r="F78" s="20"/>
      <c r="G78" s="20"/>
      <c r="H78" s="20"/>
      <c r="I78" s="20"/>
      <c r="J78" s="20"/>
      <c r="K78" s="20"/>
      <c r="L78" s="20"/>
      <c r="M78" s="20"/>
      <c r="N78" s="20"/>
      <c r="O78" s="20"/>
      <c r="P78" s="20"/>
      <c r="Q78" s="20"/>
      <c r="R78" s="20"/>
      <c r="S78" s="20"/>
      <c r="T78" s="20"/>
      <c r="U78" s="20"/>
      <c r="V78" s="49" t="s">
        <v>197</v>
      </c>
      <c r="W78" s="4" t="s">
        <v>62</v>
      </c>
      <c r="X78" s="38" t="s">
        <v>63</v>
      </c>
      <c r="Y78" s="38" t="s">
        <v>198</v>
      </c>
      <c r="Z78" s="38" t="s">
        <v>19</v>
      </c>
      <c r="AA78" s="30">
        <v>5000</v>
      </c>
      <c r="AB78" s="31">
        <v>42810</v>
      </c>
      <c r="AC78" s="31">
        <v>43100</v>
      </c>
      <c r="AD78" s="30" t="s">
        <v>672</v>
      </c>
      <c r="AE78" s="32">
        <v>1</v>
      </c>
      <c r="AF78" s="39" t="s">
        <v>50</v>
      </c>
      <c r="AG78" s="50" t="s">
        <v>178</v>
      </c>
      <c r="AH78" s="38"/>
      <c r="AI78" s="37" t="s">
        <v>368</v>
      </c>
      <c r="AJ78" s="37"/>
      <c r="AK78" s="15" t="s">
        <v>367</v>
      </c>
    </row>
    <row r="79" spans="1:37" ht="15">
      <c r="A79" s="26">
        <v>11</v>
      </c>
      <c r="B79" s="20"/>
      <c r="C79" s="20"/>
      <c r="D79" s="20"/>
      <c r="E79" s="20"/>
      <c r="F79" s="20"/>
      <c r="G79" s="20"/>
      <c r="H79" s="20"/>
      <c r="I79" s="20"/>
      <c r="J79" s="20"/>
      <c r="K79" s="20"/>
      <c r="L79" s="20"/>
      <c r="M79" s="20"/>
      <c r="N79" s="20"/>
      <c r="O79" s="20"/>
      <c r="P79" s="20"/>
      <c r="Q79" s="20"/>
      <c r="R79" s="20"/>
      <c r="S79" s="20"/>
      <c r="T79" s="20"/>
      <c r="U79" s="20"/>
      <c r="V79" s="49" t="s">
        <v>199</v>
      </c>
      <c r="W79" s="4" t="s">
        <v>62</v>
      </c>
      <c r="X79" s="38" t="s">
        <v>63</v>
      </c>
      <c r="Y79" s="38" t="s">
        <v>200</v>
      </c>
      <c r="Z79" s="38" t="s">
        <v>19</v>
      </c>
      <c r="AA79" s="30">
        <v>12178.52</v>
      </c>
      <c r="AB79" s="31">
        <v>42815</v>
      </c>
      <c r="AC79" s="31">
        <v>42875</v>
      </c>
      <c r="AD79" s="30" t="s">
        <v>672</v>
      </c>
      <c r="AE79" s="32">
        <v>1</v>
      </c>
      <c r="AF79" s="39" t="s">
        <v>50</v>
      </c>
      <c r="AG79" s="50" t="s">
        <v>178</v>
      </c>
      <c r="AH79" s="38"/>
      <c r="AI79" s="49" t="s">
        <v>301</v>
      </c>
      <c r="AJ79" s="37"/>
      <c r="AK79" s="15" t="s">
        <v>300</v>
      </c>
    </row>
    <row r="80" spans="1:37" ht="15">
      <c r="A80" s="26">
        <v>11</v>
      </c>
      <c r="B80" s="20"/>
      <c r="C80" s="20"/>
      <c r="D80" s="20"/>
      <c r="E80" s="20"/>
      <c r="F80" s="20"/>
      <c r="G80" s="20"/>
      <c r="H80" s="20"/>
      <c r="I80" s="20"/>
      <c r="J80" s="20"/>
      <c r="K80" s="20"/>
      <c r="L80" s="20"/>
      <c r="M80" s="20"/>
      <c r="N80" s="20"/>
      <c r="O80" s="20"/>
      <c r="P80" s="20"/>
      <c r="Q80" s="20"/>
      <c r="R80" s="20"/>
      <c r="S80" s="20"/>
      <c r="T80" s="20"/>
      <c r="U80" s="20"/>
      <c r="V80" s="49" t="s">
        <v>202</v>
      </c>
      <c r="W80" s="4" t="s">
        <v>62</v>
      </c>
      <c r="X80" s="38" t="s">
        <v>63</v>
      </c>
      <c r="Y80" s="38" t="s">
        <v>201</v>
      </c>
      <c r="Z80" s="38" t="s">
        <v>19</v>
      </c>
      <c r="AA80" s="30">
        <v>24000</v>
      </c>
      <c r="AB80" s="31">
        <v>42814</v>
      </c>
      <c r="AC80" s="31">
        <v>42865</v>
      </c>
      <c r="AD80" s="30" t="s">
        <v>672</v>
      </c>
      <c r="AE80" s="32">
        <v>1</v>
      </c>
      <c r="AF80" s="39" t="s">
        <v>50</v>
      </c>
      <c r="AG80" s="50" t="s">
        <v>178</v>
      </c>
      <c r="AH80" s="38"/>
      <c r="AI80" s="37" t="s">
        <v>369</v>
      </c>
      <c r="AJ80" s="37"/>
      <c r="AK80" s="15" t="s">
        <v>370</v>
      </c>
    </row>
    <row r="81" spans="1:37" ht="15">
      <c r="A81" s="26"/>
      <c r="B81" s="34"/>
      <c r="C81" s="34"/>
      <c r="D81" s="34"/>
      <c r="E81" s="34"/>
      <c r="F81" s="34"/>
      <c r="G81" s="34"/>
      <c r="H81" s="34"/>
      <c r="I81" s="34"/>
      <c r="J81" s="34"/>
      <c r="K81" s="34"/>
      <c r="L81" s="34"/>
      <c r="M81" s="34"/>
      <c r="N81" s="34"/>
      <c r="O81" s="34"/>
      <c r="P81" s="34"/>
      <c r="Q81" s="34"/>
      <c r="R81" s="34"/>
      <c r="S81" s="34"/>
      <c r="T81" s="34"/>
      <c r="U81" s="34"/>
      <c r="V81" s="49" t="s">
        <v>203</v>
      </c>
      <c r="W81" s="4" t="s">
        <v>62</v>
      </c>
      <c r="X81" s="38" t="s">
        <v>63</v>
      </c>
      <c r="Y81" s="38" t="s">
        <v>207</v>
      </c>
      <c r="Z81" s="38" t="s">
        <v>19</v>
      </c>
      <c r="AA81" s="30">
        <v>4356.26</v>
      </c>
      <c r="AB81" s="31">
        <v>42817</v>
      </c>
      <c r="AC81" s="31">
        <v>42821</v>
      </c>
      <c r="AD81" s="30">
        <v>4356.26</v>
      </c>
      <c r="AE81" s="32">
        <v>1</v>
      </c>
      <c r="AF81" s="39" t="s">
        <v>50</v>
      </c>
      <c r="AG81" s="50" t="s">
        <v>178</v>
      </c>
      <c r="AH81" s="38"/>
      <c r="AI81" s="49" t="s">
        <v>90</v>
      </c>
      <c r="AJ81" s="49"/>
      <c r="AK81" s="51" t="s">
        <v>87</v>
      </c>
    </row>
    <row r="82" spans="1:37" ht="15">
      <c r="A82" s="26"/>
      <c r="B82" s="34"/>
      <c r="C82" s="34"/>
      <c r="D82" s="34"/>
      <c r="E82" s="34"/>
      <c r="F82" s="34"/>
      <c r="G82" s="34"/>
      <c r="H82" s="34"/>
      <c r="I82" s="34"/>
      <c r="J82" s="34"/>
      <c r="K82" s="34"/>
      <c r="L82" s="34"/>
      <c r="M82" s="34"/>
      <c r="N82" s="34"/>
      <c r="O82" s="34"/>
      <c r="P82" s="34"/>
      <c r="Q82" s="34"/>
      <c r="R82" s="34"/>
      <c r="S82" s="34"/>
      <c r="T82" s="34"/>
      <c r="U82" s="34"/>
      <c r="V82" s="49" t="s">
        <v>205</v>
      </c>
      <c r="W82" s="4" t="s">
        <v>62</v>
      </c>
      <c r="X82" s="38" t="s">
        <v>63</v>
      </c>
      <c r="Y82" s="38" t="s">
        <v>206</v>
      </c>
      <c r="Z82" s="38" t="s">
        <v>19</v>
      </c>
      <c r="AA82" s="30">
        <v>8750</v>
      </c>
      <c r="AB82" s="31">
        <v>42828</v>
      </c>
      <c r="AC82" s="31">
        <v>42919</v>
      </c>
      <c r="AD82" s="30">
        <v>4898.879999999999</v>
      </c>
      <c r="AE82" s="32">
        <v>1</v>
      </c>
      <c r="AF82" s="39" t="s">
        <v>50</v>
      </c>
      <c r="AG82" s="50" t="s">
        <v>178</v>
      </c>
      <c r="AH82" s="38"/>
      <c r="AI82" s="49" t="s">
        <v>208</v>
      </c>
      <c r="AJ82" s="37"/>
      <c r="AK82" s="15" t="s">
        <v>209</v>
      </c>
    </row>
    <row r="83" spans="1:37" s="48" customFormat="1" ht="15">
      <c r="A83" s="41"/>
      <c r="B83" s="40"/>
      <c r="C83" s="40"/>
      <c r="D83" s="40"/>
      <c r="E83" s="40"/>
      <c r="F83" s="40"/>
      <c r="G83" s="40"/>
      <c r="H83" s="40"/>
      <c r="I83" s="40"/>
      <c r="J83" s="40"/>
      <c r="K83" s="40"/>
      <c r="L83" s="40"/>
      <c r="M83" s="40"/>
      <c r="N83" s="40"/>
      <c r="O83" s="40"/>
      <c r="P83" s="40"/>
      <c r="Q83" s="40"/>
      <c r="R83" s="40"/>
      <c r="S83" s="40"/>
      <c r="T83" s="40"/>
      <c r="U83" s="40"/>
      <c r="V83" s="49" t="s">
        <v>204</v>
      </c>
      <c r="W83" s="43" t="s">
        <v>62</v>
      </c>
      <c r="X83" s="44" t="s">
        <v>63</v>
      </c>
      <c r="Y83" s="44" t="s">
        <v>210</v>
      </c>
      <c r="Z83" s="44" t="s">
        <v>10</v>
      </c>
      <c r="AA83" s="45">
        <v>176377.87</v>
      </c>
      <c r="AB83" s="46">
        <v>42846</v>
      </c>
      <c r="AC83" s="55">
        <v>42881</v>
      </c>
      <c r="AD83" s="30" t="s">
        <v>672</v>
      </c>
      <c r="AE83" s="32">
        <v>1</v>
      </c>
      <c r="AF83" s="50" t="s">
        <v>50</v>
      </c>
      <c r="AG83" s="50" t="s">
        <v>178</v>
      </c>
      <c r="AH83" s="44"/>
      <c r="AI83" s="49" t="s">
        <v>216</v>
      </c>
      <c r="AJ83" s="51"/>
      <c r="AK83" s="51" t="s">
        <v>211</v>
      </c>
    </row>
    <row r="84" spans="1:37" ht="15">
      <c r="A84" s="26"/>
      <c r="B84" s="34"/>
      <c r="C84" s="34"/>
      <c r="D84" s="34"/>
      <c r="E84" s="34"/>
      <c r="F84" s="34"/>
      <c r="G84" s="34"/>
      <c r="H84" s="34"/>
      <c r="I84" s="34"/>
      <c r="J84" s="34"/>
      <c r="K84" s="34"/>
      <c r="L84" s="34"/>
      <c r="M84" s="34"/>
      <c r="N84" s="34"/>
      <c r="O84" s="34"/>
      <c r="P84" s="34"/>
      <c r="Q84" s="34"/>
      <c r="R84" s="34"/>
      <c r="S84" s="34"/>
      <c r="T84" s="34"/>
      <c r="U84" s="34"/>
      <c r="V84" s="49" t="s">
        <v>204</v>
      </c>
      <c r="W84" s="4"/>
      <c r="X84" s="38"/>
      <c r="Y84" s="38"/>
      <c r="Z84" s="38"/>
      <c r="AA84" s="30"/>
      <c r="AB84" s="31"/>
      <c r="AC84" s="31"/>
      <c r="AD84" s="30"/>
      <c r="AE84" s="32">
        <v>2</v>
      </c>
      <c r="AF84" s="50" t="s">
        <v>50</v>
      </c>
      <c r="AG84" s="39"/>
      <c r="AH84" s="38"/>
      <c r="AI84" s="49">
        <v>11888800155</v>
      </c>
      <c r="AJ84" s="51"/>
      <c r="AK84" s="51" t="s">
        <v>212</v>
      </c>
    </row>
    <row r="85" spans="1:37" ht="15">
      <c r="A85" s="26"/>
      <c r="B85" s="34"/>
      <c r="C85" s="34"/>
      <c r="D85" s="34"/>
      <c r="E85" s="34"/>
      <c r="F85" s="34"/>
      <c r="G85" s="34"/>
      <c r="H85" s="34"/>
      <c r="I85" s="34"/>
      <c r="J85" s="34"/>
      <c r="K85" s="34"/>
      <c r="L85" s="34"/>
      <c r="M85" s="34"/>
      <c r="N85" s="34"/>
      <c r="O85" s="34"/>
      <c r="P85" s="34"/>
      <c r="Q85" s="34"/>
      <c r="R85" s="34"/>
      <c r="S85" s="34"/>
      <c r="T85" s="34"/>
      <c r="U85" s="34"/>
      <c r="V85" s="49" t="s">
        <v>204</v>
      </c>
      <c r="W85" s="4"/>
      <c r="X85" s="38"/>
      <c r="Y85" s="38"/>
      <c r="Z85" s="38"/>
      <c r="AA85" s="30"/>
      <c r="AB85" s="31"/>
      <c r="AC85" s="31"/>
      <c r="AD85" s="30"/>
      <c r="AE85" s="32">
        <v>3</v>
      </c>
      <c r="AF85" s="50" t="s">
        <v>50</v>
      </c>
      <c r="AG85" s="39"/>
      <c r="AH85" s="38"/>
      <c r="AI85" s="49" t="s">
        <v>217</v>
      </c>
      <c r="AJ85" s="51"/>
      <c r="AK85" s="51" t="s">
        <v>213</v>
      </c>
    </row>
    <row r="86" spans="1:37" ht="15">
      <c r="A86" s="26"/>
      <c r="B86" s="34"/>
      <c r="C86" s="34"/>
      <c r="D86" s="34"/>
      <c r="E86" s="34"/>
      <c r="F86" s="34"/>
      <c r="G86" s="34"/>
      <c r="H86" s="34"/>
      <c r="I86" s="34"/>
      <c r="J86" s="34"/>
      <c r="K86" s="34"/>
      <c r="L86" s="34"/>
      <c r="M86" s="34"/>
      <c r="N86" s="34"/>
      <c r="O86" s="34"/>
      <c r="P86" s="34"/>
      <c r="Q86" s="34"/>
      <c r="R86" s="34"/>
      <c r="S86" s="34"/>
      <c r="T86" s="34"/>
      <c r="U86" s="34"/>
      <c r="V86" s="49" t="s">
        <v>204</v>
      </c>
      <c r="W86" s="4"/>
      <c r="X86" s="38"/>
      <c r="Y86" s="38"/>
      <c r="Z86" s="38"/>
      <c r="AA86" s="30"/>
      <c r="AB86" s="31"/>
      <c r="AC86" s="31"/>
      <c r="AD86" s="30"/>
      <c r="AE86" s="32">
        <v>4</v>
      </c>
      <c r="AF86" s="50" t="s">
        <v>50</v>
      </c>
      <c r="AG86" s="39"/>
      <c r="AH86" s="38"/>
      <c r="AI86" s="49" t="s">
        <v>218</v>
      </c>
      <c r="AJ86" s="51"/>
      <c r="AK86" s="51" t="s">
        <v>214</v>
      </c>
    </row>
    <row r="87" spans="1:37" ht="15">
      <c r="A87" s="26"/>
      <c r="B87" s="34"/>
      <c r="C87" s="34"/>
      <c r="D87" s="34"/>
      <c r="E87" s="34"/>
      <c r="F87" s="34"/>
      <c r="G87" s="34"/>
      <c r="H87" s="34"/>
      <c r="I87" s="34"/>
      <c r="J87" s="34"/>
      <c r="K87" s="34"/>
      <c r="L87" s="34"/>
      <c r="M87" s="34"/>
      <c r="N87" s="34"/>
      <c r="O87" s="34"/>
      <c r="P87" s="34"/>
      <c r="Q87" s="34"/>
      <c r="R87" s="34"/>
      <c r="S87" s="34"/>
      <c r="T87" s="34"/>
      <c r="U87" s="34"/>
      <c r="V87" s="49" t="s">
        <v>204</v>
      </c>
      <c r="W87" s="4"/>
      <c r="X87" s="38"/>
      <c r="Y87" s="38"/>
      <c r="Z87" s="38"/>
      <c r="AA87" s="30"/>
      <c r="AB87" s="31"/>
      <c r="AC87" s="31"/>
      <c r="AD87" s="30"/>
      <c r="AE87" s="32">
        <v>5</v>
      </c>
      <c r="AF87" s="50" t="s">
        <v>50</v>
      </c>
      <c r="AG87" s="39"/>
      <c r="AH87" s="38"/>
      <c r="AI87" s="49" t="s">
        <v>219</v>
      </c>
      <c r="AJ87" s="51"/>
      <c r="AK87" s="51" t="s">
        <v>215</v>
      </c>
    </row>
    <row r="88" spans="1:37" ht="15">
      <c r="A88" s="26"/>
      <c r="B88" s="34"/>
      <c r="C88" s="34"/>
      <c r="D88" s="34"/>
      <c r="E88" s="34"/>
      <c r="F88" s="34"/>
      <c r="G88" s="34"/>
      <c r="H88" s="34"/>
      <c r="I88" s="34"/>
      <c r="J88" s="34"/>
      <c r="K88" s="34"/>
      <c r="L88" s="34"/>
      <c r="M88" s="34"/>
      <c r="N88" s="34"/>
      <c r="O88" s="34"/>
      <c r="P88" s="34"/>
      <c r="Q88" s="34"/>
      <c r="R88" s="34"/>
      <c r="S88" s="34"/>
      <c r="T88" s="34"/>
      <c r="U88" s="34"/>
      <c r="V88" s="49" t="s">
        <v>227</v>
      </c>
      <c r="W88" s="43" t="s">
        <v>62</v>
      </c>
      <c r="X88" s="44" t="s">
        <v>63</v>
      </c>
      <c r="Y88" s="44" t="s">
        <v>228</v>
      </c>
      <c r="Z88" s="38" t="s">
        <v>19</v>
      </c>
      <c r="AA88" s="30">
        <v>2300</v>
      </c>
      <c r="AB88" s="31">
        <v>42823</v>
      </c>
      <c r="AC88" s="67">
        <v>42835</v>
      </c>
      <c r="AD88" s="30" t="s">
        <v>672</v>
      </c>
      <c r="AE88" s="32">
        <v>1</v>
      </c>
      <c r="AF88" s="50" t="s">
        <v>50</v>
      </c>
      <c r="AG88" s="39" t="s">
        <v>178</v>
      </c>
      <c r="AH88" s="38"/>
      <c r="AI88" s="49" t="s">
        <v>230</v>
      </c>
      <c r="AJ88" s="51"/>
      <c r="AK88" s="51" t="s">
        <v>229</v>
      </c>
    </row>
    <row r="89" spans="1:37" ht="15">
      <c r="A89" s="26"/>
      <c r="B89" s="34"/>
      <c r="C89" s="34"/>
      <c r="D89" s="34"/>
      <c r="E89" s="34"/>
      <c r="F89" s="34"/>
      <c r="G89" s="34"/>
      <c r="H89" s="34"/>
      <c r="I89" s="34"/>
      <c r="J89" s="34"/>
      <c r="K89" s="34"/>
      <c r="L89" s="34"/>
      <c r="M89" s="34"/>
      <c r="N89" s="34"/>
      <c r="O89" s="34"/>
      <c r="P89" s="34"/>
      <c r="Q89" s="34"/>
      <c r="R89" s="34"/>
      <c r="S89" s="34"/>
      <c r="T89" s="34"/>
      <c r="U89" s="34"/>
      <c r="V89" s="49" t="s">
        <v>240</v>
      </c>
      <c r="W89" s="43" t="s">
        <v>62</v>
      </c>
      <c r="X89" s="44" t="s">
        <v>63</v>
      </c>
      <c r="Y89" s="44" t="s">
        <v>239</v>
      </c>
      <c r="Z89" s="38" t="s">
        <v>19</v>
      </c>
      <c r="AA89" s="30">
        <v>37000</v>
      </c>
      <c r="AB89" s="66">
        <v>42831</v>
      </c>
      <c r="AC89" s="72">
        <v>43100</v>
      </c>
      <c r="AD89" s="30">
        <v>373.45</v>
      </c>
      <c r="AE89" s="32">
        <v>1</v>
      </c>
      <c r="AF89" s="50" t="s">
        <v>50</v>
      </c>
      <c r="AG89" s="50" t="s">
        <v>178</v>
      </c>
      <c r="AH89" s="38"/>
      <c r="AI89" s="49" t="s">
        <v>242</v>
      </c>
      <c r="AJ89" s="51"/>
      <c r="AK89" s="51" t="s">
        <v>241</v>
      </c>
    </row>
    <row r="90" spans="1:37" ht="15">
      <c r="A90" s="26"/>
      <c r="B90" s="34"/>
      <c r="C90" s="34"/>
      <c r="D90" s="34"/>
      <c r="E90" s="34"/>
      <c r="F90" s="34"/>
      <c r="G90" s="34"/>
      <c r="H90" s="34"/>
      <c r="I90" s="34"/>
      <c r="J90" s="34"/>
      <c r="K90" s="34"/>
      <c r="L90" s="34"/>
      <c r="M90" s="34"/>
      <c r="N90" s="34"/>
      <c r="O90" s="34"/>
      <c r="P90" s="34"/>
      <c r="Q90" s="34"/>
      <c r="R90" s="34"/>
      <c r="S90" s="34"/>
      <c r="T90" s="34"/>
      <c r="U90" s="34"/>
      <c r="V90" s="49" t="s">
        <v>236</v>
      </c>
      <c r="W90" s="43" t="s">
        <v>62</v>
      </c>
      <c r="X90" s="44" t="s">
        <v>63</v>
      </c>
      <c r="Y90" s="44" t="s">
        <v>235</v>
      </c>
      <c r="Z90" s="38" t="s">
        <v>19</v>
      </c>
      <c r="AA90" s="30">
        <v>30000</v>
      </c>
      <c r="AB90" s="66">
        <v>42830</v>
      </c>
      <c r="AC90" s="72">
        <v>42886</v>
      </c>
      <c r="AD90" s="30" t="s">
        <v>672</v>
      </c>
      <c r="AE90" s="32">
        <v>1</v>
      </c>
      <c r="AF90" s="50" t="s">
        <v>50</v>
      </c>
      <c r="AG90" s="50" t="s">
        <v>178</v>
      </c>
      <c r="AH90" s="38"/>
      <c r="AI90" s="49" t="s">
        <v>246</v>
      </c>
      <c r="AJ90" s="51"/>
      <c r="AK90" s="51" t="s">
        <v>245</v>
      </c>
    </row>
    <row r="91" spans="1:37" ht="15">
      <c r="A91" s="26"/>
      <c r="B91" s="34"/>
      <c r="C91" s="34"/>
      <c r="D91" s="34"/>
      <c r="E91" s="34"/>
      <c r="F91" s="34"/>
      <c r="G91" s="34"/>
      <c r="H91" s="34"/>
      <c r="I91" s="34"/>
      <c r="J91" s="34"/>
      <c r="K91" s="34"/>
      <c r="L91" s="34"/>
      <c r="M91" s="34"/>
      <c r="N91" s="34"/>
      <c r="O91" s="34"/>
      <c r="P91" s="34"/>
      <c r="Q91" s="34"/>
      <c r="R91" s="34"/>
      <c r="S91" s="34"/>
      <c r="T91" s="34"/>
      <c r="U91" s="34"/>
      <c r="V91" s="49" t="s">
        <v>234</v>
      </c>
      <c r="W91" s="43" t="s">
        <v>62</v>
      </c>
      <c r="X91" s="44" t="s">
        <v>63</v>
      </c>
      <c r="Y91" s="44" t="s">
        <v>233</v>
      </c>
      <c r="Z91" s="38" t="s">
        <v>19</v>
      </c>
      <c r="AA91" s="30">
        <v>19500</v>
      </c>
      <c r="AB91" s="31">
        <v>42830</v>
      </c>
      <c r="AC91" s="68">
        <v>42919</v>
      </c>
      <c r="AD91" s="30" t="s">
        <v>672</v>
      </c>
      <c r="AE91" s="32">
        <v>1</v>
      </c>
      <c r="AF91" s="50" t="s">
        <v>50</v>
      </c>
      <c r="AG91" s="50" t="s">
        <v>178</v>
      </c>
      <c r="AH91" s="38"/>
      <c r="AI91" s="49" t="s">
        <v>248</v>
      </c>
      <c r="AJ91" s="51"/>
      <c r="AK91" s="51" t="s">
        <v>247</v>
      </c>
    </row>
    <row r="92" spans="1:37" ht="15">
      <c r="A92" s="26"/>
      <c r="B92" s="34"/>
      <c r="C92" s="34"/>
      <c r="D92" s="34"/>
      <c r="E92" s="34"/>
      <c r="F92" s="34"/>
      <c r="G92" s="34"/>
      <c r="H92" s="34"/>
      <c r="I92" s="34"/>
      <c r="J92" s="34"/>
      <c r="K92" s="34"/>
      <c r="L92" s="34"/>
      <c r="M92" s="34"/>
      <c r="N92" s="34"/>
      <c r="O92" s="34"/>
      <c r="P92" s="34"/>
      <c r="Q92" s="34"/>
      <c r="R92" s="34"/>
      <c r="S92" s="34"/>
      <c r="T92" s="34"/>
      <c r="U92" s="34"/>
      <c r="V92" s="49" t="s">
        <v>231</v>
      </c>
      <c r="W92" s="43" t="s">
        <v>62</v>
      </c>
      <c r="X92" s="44" t="s">
        <v>63</v>
      </c>
      <c r="Y92" s="44" t="s">
        <v>232</v>
      </c>
      <c r="Z92" s="38" t="s">
        <v>19</v>
      </c>
      <c r="AA92" s="30">
        <v>391.68</v>
      </c>
      <c r="AB92" s="31">
        <v>41733</v>
      </c>
      <c r="AC92" s="31">
        <v>41733</v>
      </c>
      <c r="AD92" s="30">
        <v>407.68</v>
      </c>
      <c r="AE92" s="32">
        <v>1</v>
      </c>
      <c r="AF92" s="50" t="s">
        <v>50</v>
      </c>
      <c r="AG92" s="50" t="s">
        <v>178</v>
      </c>
      <c r="AH92" s="38"/>
      <c r="AI92" s="49" t="s">
        <v>90</v>
      </c>
      <c r="AJ92" s="37"/>
      <c r="AK92" s="51" t="s">
        <v>87</v>
      </c>
    </row>
    <row r="93" spans="1:37" ht="15">
      <c r="A93" s="26"/>
      <c r="B93" s="34"/>
      <c r="C93" s="34"/>
      <c r="D93" s="34"/>
      <c r="E93" s="34"/>
      <c r="F93" s="34"/>
      <c r="G93" s="34"/>
      <c r="H93" s="34"/>
      <c r="I93" s="34"/>
      <c r="J93" s="34"/>
      <c r="K93" s="34"/>
      <c r="L93" s="34"/>
      <c r="M93" s="34"/>
      <c r="N93" s="34"/>
      <c r="O93" s="34"/>
      <c r="P93" s="34"/>
      <c r="Q93" s="34"/>
      <c r="R93" s="34"/>
      <c r="S93" s="34"/>
      <c r="T93" s="34"/>
      <c r="U93" s="34"/>
      <c r="V93" s="49" t="s">
        <v>251</v>
      </c>
      <c r="W93" s="43" t="s">
        <v>62</v>
      </c>
      <c r="X93" s="44" t="s">
        <v>63</v>
      </c>
      <c r="Y93" s="44" t="s">
        <v>250</v>
      </c>
      <c r="Z93" s="38" t="s">
        <v>22</v>
      </c>
      <c r="AA93" s="30">
        <v>14494.25</v>
      </c>
      <c r="AB93" s="31">
        <v>42830</v>
      </c>
      <c r="AC93" s="31">
        <v>42886</v>
      </c>
      <c r="AD93" s="30" t="s">
        <v>672</v>
      </c>
      <c r="AE93" s="32">
        <v>1</v>
      </c>
      <c r="AF93" s="50" t="s">
        <v>43</v>
      </c>
      <c r="AG93" s="50" t="s">
        <v>178</v>
      </c>
      <c r="AH93" s="10" t="s">
        <v>6</v>
      </c>
      <c r="AI93" s="49" t="s">
        <v>77</v>
      </c>
      <c r="AJ93" s="49"/>
      <c r="AK93" s="38" t="s">
        <v>177</v>
      </c>
    </row>
    <row r="94" spans="1:37" ht="15">
      <c r="A94" s="26"/>
      <c r="B94" s="34"/>
      <c r="C94" s="34"/>
      <c r="D94" s="34"/>
      <c r="E94" s="34"/>
      <c r="F94" s="34"/>
      <c r="G94" s="34"/>
      <c r="H94" s="34"/>
      <c r="I94" s="34"/>
      <c r="J94" s="34"/>
      <c r="K94" s="34"/>
      <c r="L94" s="34"/>
      <c r="M94" s="34"/>
      <c r="N94" s="34"/>
      <c r="O94" s="34"/>
      <c r="P94" s="34"/>
      <c r="Q94" s="34"/>
      <c r="R94" s="34"/>
      <c r="S94" s="34"/>
      <c r="T94" s="34"/>
      <c r="U94" s="34"/>
      <c r="V94" s="49" t="s">
        <v>251</v>
      </c>
      <c r="W94" s="43"/>
      <c r="X94" s="44"/>
      <c r="Y94" s="43"/>
      <c r="Z94" s="38"/>
      <c r="AA94" s="30"/>
      <c r="AB94" s="31"/>
      <c r="AC94" s="31"/>
      <c r="AD94" s="30" t="s">
        <v>672</v>
      </c>
      <c r="AE94" s="32">
        <v>1</v>
      </c>
      <c r="AF94" s="50" t="s">
        <v>43</v>
      </c>
      <c r="AG94" s="50" t="s">
        <v>178</v>
      </c>
      <c r="AH94" s="38" t="s">
        <v>7</v>
      </c>
      <c r="AI94" s="49" t="s">
        <v>179</v>
      </c>
      <c r="AJ94" s="49"/>
      <c r="AK94" s="38" t="s">
        <v>180</v>
      </c>
    </row>
    <row r="95" spans="1:37" ht="15">
      <c r="A95" s="26"/>
      <c r="B95" s="34"/>
      <c r="C95" s="34"/>
      <c r="D95" s="34"/>
      <c r="E95" s="34"/>
      <c r="F95" s="34"/>
      <c r="G95" s="34"/>
      <c r="H95" s="34"/>
      <c r="I95" s="34"/>
      <c r="J95" s="34"/>
      <c r="K95" s="34"/>
      <c r="L95" s="34"/>
      <c r="M95" s="34"/>
      <c r="N95" s="34"/>
      <c r="O95" s="34"/>
      <c r="P95" s="34"/>
      <c r="Q95" s="34"/>
      <c r="R95" s="34"/>
      <c r="S95" s="34"/>
      <c r="T95" s="34"/>
      <c r="U95" s="34"/>
      <c r="V95" s="49" t="s">
        <v>253</v>
      </c>
      <c r="W95" s="43" t="s">
        <v>62</v>
      </c>
      <c r="X95" s="44" t="s">
        <v>63</v>
      </c>
      <c r="Y95" s="44" t="s">
        <v>252</v>
      </c>
      <c r="Z95" s="38" t="s">
        <v>19</v>
      </c>
      <c r="AA95" s="30">
        <v>2421.3</v>
      </c>
      <c r="AB95" s="31">
        <v>42831</v>
      </c>
      <c r="AC95" s="31">
        <v>43196</v>
      </c>
      <c r="AD95" s="30" t="s">
        <v>672</v>
      </c>
      <c r="AE95" s="52">
        <v>1</v>
      </c>
      <c r="AF95" s="47" t="s">
        <v>50</v>
      </c>
      <c r="AG95" s="50" t="s">
        <v>178</v>
      </c>
      <c r="AH95" s="38"/>
      <c r="AI95" s="49" t="s">
        <v>149</v>
      </c>
      <c r="AJ95" s="49"/>
      <c r="AK95" s="38" t="s">
        <v>375</v>
      </c>
    </row>
    <row r="96" spans="1:37" ht="15">
      <c r="A96" s="26"/>
      <c r="B96" s="34"/>
      <c r="C96" s="34"/>
      <c r="D96" s="34"/>
      <c r="E96" s="34"/>
      <c r="F96" s="34"/>
      <c r="G96" s="34"/>
      <c r="H96" s="34"/>
      <c r="I96" s="34"/>
      <c r="J96" s="34"/>
      <c r="K96" s="34"/>
      <c r="L96" s="34"/>
      <c r="M96" s="34"/>
      <c r="N96" s="34"/>
      <c r="O96" s="34"/>
      <c r="P96" s="34"/>
      <c r="Q96" s="34"/>
      <c r="R96" s="34"/>
      <c r="S96" s="34"/>
      <c r="T96" s="34"/>
      <c r="U96" s="34"/>
      <c r="V96" s="49" t="s">
        <v>254</v>
      </c>
      <c r="W96" s="43" t="s">
        <v>62</v>
      </c>
      <c r="X96" s="44" t="s">
        <v>63</v>
      </c>
      <c r="Y96" s="44" t="s">
        <v>255</v>
      </c>
      <c r="Z96" s="38" t="s">
        <v>19</v>
      </c>
      <c r="AA96" s="30">
        <v>7000</v>
      </c>
      <c r="AB96" s="31">
        <v>42835</v>
      </c>
      <c r="AC96" s="31">
        <v>42836</v>
      </c>
      <c r="AD96" s="30" t="s">
        <v>672</v>
      </c>
      <c r="AE96" s="52">
        <v>1</v>
      </c>
      <c r="AF96" s="47" t="s">
        <v>50</v>
      </c>
      <c r="AG96" s="50" t="s">
        <v>178</v>
      </c>
      <c r="AH96" s="38"/>
      <c r="AI96" s="49" t="s">
        <v>148</v>
      </c>
      <c r="AJ96" s="49"/>
      <c r="AK96" s="38" t="s">
        <v>166</v>
      </c>
    </row>
    <row r="97" spans="1:37" ht="15">
      <c r="A97" s="26"/>
      <c r="B97" s="34"/>
      <c r="C97" s="34"/>
      <c r="D97" s="34"/>
      <c r="E97" s="34"/>
      <c r="F97" s="34"/>
      <c r="G97" s="34"/>
      <c r="H97" s="34"/>
      <c r="I97" s="34"/>
      <c r="J97" s="34"/>
      <c r="K97" s="34"/>
      <c r="L97" s="34"/>
      <c r="M97" s="34"/>
      <c r="N97" s="34"/>
      <c r="O97" s="34"/>
      <c r="P97" s="34"/>
      <c r="Q97" s="34"/>
      <c r="R97" s="34"/>
      <c r="S97" s="34"/>
      <c r="T97" s="34"/>
      <c r="U97" s="34"/>
      <c r="V97" s="49" t="s">
        <v>256</v>
      </c>
      <c r="W97" s="43" t="s">
        <v>62</v>
      </c>
      <c r="X97" s="44" t="s">
        <v>63</v>
      </c>
      <c r="Y97" s="44" t="s">
        <v>257</v>
      </c>
      <c r="Z97" s="38" t="s">
        <v>19</v>
      </c>
      <c r="AA97" s="30">
        <v>23000</v>
      </c>
      <c r="AB97" s="31">
        <v>42838</v>
      </c>
      <c r="AC97" s="31">
        <v>42865</v>
      </c>
      <c r="AD97" s="30" t="s">
        <v>672</v>
      </c>
      <c r="AE97" s="52">
        <v>1</v>
      </c>
      <c r="AF97" s="47" t="s">
        <v>50</v>
      </c>
      <c r="AG97" s="50" t="s">
        <v>178</v>
      </c>
      <c r="AH97" s="38"/>
      <c r="AI97" s="49" t="s">
        <v>274</v>
      </c>
      <c r="AJ97" s="49"/>
      <c r="AK97" s="38" t="s">
        <v>275</v>
      </c>
    </row>
    <row r="98" spans="1:37" ht="15">
      <c r="A98" s="26"/>
      <c r="B98" s="34"/>
      <c r="C98" s="34"/>
      <c r="D98" s="34"/>
      <c r="E98" s="34"/>
      <c r="F98" s="34"/>
      <c r="G98" s="34"/>
      <c r="H98" s="34"/>
      <c r="I98" s="34"/>
      <c r="J98" s="34"/>
      <c r="K98" s="34"/>
      <c r="L98" s="34"/>
      <c r="M98" s="34"/>
      <c r="N98" s="34"/>
      <c r="O98" s="34"/>
      <c r="P98" s="34"/>
      <c r="Q98" s="34"/>
      <c r="R98" s="34"/>
      <c r="S98" s="34"/>
      <c r="T98" s="34"/>
      <c r="U98" s="34"/>
      <c r="V98" s="49" t="s">
        <v>266</v>
      </c>
      <c r="W98" s="43" t="s">
        <v>62</v>
      </c>
      <c r="X98" s="44" t="s">
        <v>63</v>
      </c>
      <c r="Y98" s="44" t="s">
        <v>267</v>
      </c>
      <c r="Z98" s="38" t="s">
        <v>22</v>
      </c>
      <c r="AA98" s="30">
        <v>22000</v>
      </c>
      <c r="AB98" s="31">
        <v>42837</v>
      </c>
      <c r="AC98" s="31">
        <v>43100</v>
      </c>
      <c r="AD98" s="30">
        <v>3705</v>
      </c>
      <c r="AE98" s="32">
        <v>1</v>
      </c>
      <c r="AF98" s="47" t="s">
        <v>50</v>
      </c>
      <c r="AG98" s="50" t="s">
        <v>178</v>
      </c>
      <c r="AH98" s="38"/>
      <c r="AI98" s="49" t="s">
        <v>281</v>
      </c>
      <c r="AJ98" s="49"/>
      <c r="AK98" s="38" t="s">
        <v>280</v>
      </c>
    </row>
    <row r="99" spans="1:37" ht="15">
      <c r="A99" s="26"/>
      <c r="B99" s="34"/>
      <c r="C99" s="34"/>
      <c r="D99" s="34"/>
      <c r="E99" s="34"/>
      <c r="F99" s="34"/>
      <c r="G99" s="34"/>
      <c r="H99" s="34"/>
      <c r="I99" s="34"/>
      <c r="J99" s="34"/>
      <c r="K99" s="34"/>
      <c r="L99" s="34"/>
      <c r="M99" s="34"/>
      <c r="N99" s="34"/>
      <c r="O99" s="34"/>
      <c r="P99" s="34"/>
      <c r="Q99" s="34"/>
      <c r="R99" s="34"/>
      <c r="S99" s="34"/>
      <c r="T99" s="34"/>
      <c r="U99" s="34"/>
      <c r="V99" s="49" t="s">
        <v>268</v>
      </c>
      <c r="W99" s="43" t="s">
        <v>62</v>
      </c>
      <c r="X99" s="44" t="s">
        <v>63</v>
      </c>
      <c r="Y99" s="44" t="s">
        <v>270</v>
      </c>
      <c r="Z99" s="38" t="s">
        <v>19</v>
      </c>
      <c r="AA99" s="30">
        <v>10925</v>
      </c>
      <c r="AB99" s="31">
        <v>42838</v>
      </c>
      <c r="AC99" s="31" t="s">
        <v>119</v>
      </c>
      <c r="AD99" s="30" t="s">
        <v>672</v>
      </c>
      <c r="AE99" s="52">
        <v>1</v>
      </c>
      <c r="AF99" s="47" t="s">
        <v>50</v>
      </c>
      <c r="AG99" s="39" t="s">
        <v>178</v>
      </c>
      <c r="AH99" s="38"/>
      <c r="AI99" s="42">
        <v>10180810151</v>
      </c>
      <c r="AJ99" s="37"/>
      <c r="AK99" s="15" t="s">
        <v>269</v>
      </c>
    </row>
    <row r="100" spans="1:37" ht="15">
      <c r="A100" s="26" t="s">
        <v>238</v>
      </c>
      <c r="B100" s="34"/>
      <c r="C100" s="34"/>
      <c r="D100" s="34" t="s">
        <v>237</v>
      </c>
      <c r="E100" s="34" t="s">
        <v>19</v>
      </c>
      <c r="F100" s="34">
        <v>20000</v>
      </c>
      <c r="G100" s="34"/>
      <c r="H100" s="34"/>
      <c r="I100" s="34"/>
      <c r="J100" s="34">
        <v>1</v>
      </c>
      <c r="K100" s="34" t="s">
        <v>50</v>
      </c>
      <c r="L100" s="34" t="s">
        <v>178</v>
      </c>
      <c r="M100" s="34"/>
      <c r="N100" s="34" t="s">
        <v>243</v>
      </c>
      <c r="O100" s="34"/>
      <c r="P100" s="34" t="s">
        <v>244</v>
      </c>
      <c r="Q100" s="34" t="s">
        <v>137</v>
      </c>
      <c r="R100" s="34"/>
      <c r="S100" s="34"/>
      <c r="T100" s="34"/>
      <c r="U100" s="34"/>
      <c r="V100" s="49" t="s">
        <v>277</v>
      </c>
      <c r="W100" s="43" t="s">
        <v>62</v>
      </c>
      <c r="X100" s="44" t="s">
        <v>63</v>
      </c>
      <c r="Y100" s="44" t="s">
        <v>237</v>
      </c>
      <c r="Z100" s="38" t="s">
        <v>19</v>
      </c>
      <c r="AA100" s="30">
        <v>12000</v>
      </c>
      <c r="AB100" s="31">
        <v>42842</v>
      </c>
      <c r="AC100" s="31">
        <v>43100</v>
      </c>
      <c r="AD100" s="30" t="s">
        <v>672</v>
      </c>
      <c r="AE100" s="52">
        <v>1</v>
      </c>
      <c r="AF100" s="47" t="s">
        <v>50</v>
      </c>
      <c r="AG100" s="50" t="s">
        <v>178</v>
      </c>
      <c r="AH100" s="38"/>
      <c r="AI100" s="42" t="s">
        <v>279</v>
      </c>
      <c r="AJ100" s="49"/>
      <c r="AK100" s="51" t="s">
        <v>278</v>
      </c>
    </row>
    <row r="101" spans="1:37" ht="15">
      <c r="A101" s="26">
        <v>40</v>
      </c>
      <c r="B101" s="34"/>
      <c r="C101" s="34"/>
      <c r="D101" s="34"/>
      <c r="E101" s="34"/>
      <c r="F101" s="34"/>
      <c r="G101" s="34"/>
      <c r="H101" s="34"/>
      <c r="I101" s="34"/>
      <c r="J101" s="34"/>
      <c r="K101" s="34"/>
      <c r="L101" s="34"/>
      <c r="M101" s="34"/>
      <c r="N101" s="34"/>
      <c r="O101" s="34"/>
      <c r="P101" s="34"/>
      <c r="Q101" s="34"/>
      <c r="R101" s="34"/>
      <c r="S101" s="34"/>
      <c r="T101" s="34"/>
      <c r="U101" s="34"/>
      <c r="V101" s="49" t="s">
        <v>282</v>
      </c>
      <c r="W101" s="43" t="s">
        <v>62</v>
      </c>
      <c r="X101" s="44" t="s">
        <v>63</v>
      </c>
      <c r="Y101" s="44" t="s">
        <v>283</v>
      </c>
      <c r="Z101" s="38" t="s">
        <v>19</v>
      </c>
      <c r="AA101" s="30">
        <v>15160.7</v>
      </c>
      <c r="AB101" s="31">
        <v>42878</v>
      </c>
      <c r="AC101" s="31">
        <v>43008</v>
      </c>
      <c r="AD101" s="30" t="s">
        <v>672</v>
      </c>
      <c r="AE101" s="52">
        <v>1</v>
      </c>
      <c r="AF101" s="47" t="s">
        <v>50</v>
      </c>
      <c r="AG101" s="50" t="s">
        <v>178</v>
      </c>
      <c r="AH101" s="38" t="s">
        <v>60</v>
      </c>
      <c r="AI101" s="42" t="s">
        <v>371</v>
      </c>
      <c r="AJ101" s="49" t="s">
        <v>60</v>
      </c>
      <c r="AK101" s="51" t="s">
        <v>372</v>
      </c>
    </row>
    <row r="102" spans="1:37" ht="15">
      <c r="A102" s="26"/>
      <c r="B102" s="34"/>
      <c r="C102" s="34"/>
      <c r="D102" s="34"/>
      <c r="E102" s="34"/>
      <c r="F102" s="34"/>
      <c r="G102" s="34"/>
      <c r="H102" s="34"/>
      <c r="I102" s="34"/>
      <c r="J102" s="34"/>
      <c r="K102" s="34"/>
      <c r="L102" s="34"/>
      <c r="M102" s="34"/>
      <c r="N102" s="34"/>
      <c r="O102" s="34"/>
      <c r="P102" s="34"/>
      <c r="Q102" s="34"/>
      <c r="R102" s="34"/>
      <c r="S102" s="34"/>
      <c r="T102" s="34"/>
      <c r="U102" s="34"/>
      <c r="V102" s="49" t="s">
        <v>284</v>
      </c>
      <c r="W102" s="43" t="s">
        <v>62</v>
      </c>
      <c r="X102" s="44" t="s">
        <v>63</v>
      </c>
      <c r="Y102" s="44" t="s">
        <v>287</v>
      </c>
      <c r="Z102" s="38" t="s">
        <v>19</v>
      </c>
      <c r="AA102" s="30">
        <v>5000</v>
      </c>
      <c r="AB102" s="31">
        <v>42853</v>
      </c>
      <c r="AC102" s="31">
        <v>42843</v>
      </c>
      <c r="AD102" s="30" t="s">
        <v>672</v>
      </c>
      <c r="AE102" s="52">
        <v>1</v>
      </c>
      <c r="AF102" s="47" t="s">
        <v>50</v>
      </c>
      <c r="AG102" s="50" t="s">
        <v>178</v>
      </c>
      <c r="AH102" s="38"/>
      <c r="AI102" s="42" t="s">
        <v>295</v>
      </c>
      <c r="AJ102" s="37"/>
      <c r="AK102" s="15" t="s">
        <v>294</v>
      </c>
    </row>
    <row r="103" spans="1:37" ht="15">
      <c r="A103" s="26"/>
      <c r="B103" s="34"/>
      <c r="C103" s="34"/>
      <c r="D103" s="34"/>
      <c r="E103" s="34"/>
      <c r="F103" s="34"/>
      <c r="G103" s="34"/>
      <c r="H103" s="34"/>
      <c r="I103" s="34"/>
      <c r="J103" s="34"/>
      <c r="K103" s="34"/>
      <c r="L103" s="34"/>
      <c r="M103" s="34"/>
      <c r="N103" s="34"/>
      <c r="O103" s="34"/>
      <c r="P103" s="34"/>
      <c r="Q103" s="34"/>
      <c r="R103" s="34"/>
      <c r="S103" s="34"/>
      <c r="T103" s="34"/>
      <c r="U103" s="34"/>
      <c r="V103" s="49" t="s">
        <v>285</v>
      </c>
      <c r="W103" s="43" t="s">
        <v>62</v>
      </c>
      <c r="X103" s="44" t="s">
        <v>63</v>
      </c>
      <c r="Y103" s="44" t="s">
        <v>286</v>
      </c>
      <c r="Z103" s="38" t="s">
        <v>19</v>
      </c>
      <c r="AA103" s="30">
        <v>22400</v>
      </c>
      <c r="AB103" s="31">
        <v>42947</v>
      </c>
      <c r="AC103" s="31">
        <v>42957</v>
      </c>
      <c r="AD103" s="30" t="s">
        <v>672</v>
      </c>
      <c r="AE103" s="52">
        <v>1</v>
      </c>
      <c r="AF103" s="47" t="s">
        <v>50</v>
      </c>
      <c r="AG103" s="50" t="s">
        <v>178</v>
      </c>
      <c r="AH103" s="38"/>
      <c r="AI103" s="42" t="s">
        <v>303</v>
      </c>
      <c r="AJ103" s="37"/>
      <c r="AK103" s="51" t="s">
        <v>302</v>
      </c>
    </row>
    <row r="104" spans="1:37" ht="15">
      <c r="A104" s="26"/>
      <c r="B104" s="34"/>
      <c r="C104" s="34"/>
      <c r="D104" s="34"/>
      <c r="E104" s="34"/>
      <c r="F104" s="34"/>
      <c r="G104" s="34"/>
      <c r="H104" s="34"/>
      <c r="I104" s="34"/>
      <c r="J104" s="34"/>
      <c r="K104" s="34"/>
      <c r="L104" s="34"/>
      <c r="M104" s="34"/>
      <c r="N104" s="34"/>
      <c r="O104" s="34"/>
      <c r="P104" s="34"/>
      <c r="Q104" s="34"/>
      <c r="R104" s="34"/>
      <c r="S104" s="34"/>
      <c r="T104" s="34"/>
      <c r="U104" s="34"/>
      <c r="V104" s="49" t="s">
        <v>288</v>
      </c>
      <c r="W104" s="43" t="s">
        <v>62</v>
      </c>
      <c r="X104" s="44" t="s">
        <v>63</v>
      </c>
      <c r="Y104" s="44" t="s">
        <v>289</v>
      </c>
      <c r="Z104" s="38" t="s">
        <v>19</v>
      </c>
      <c r="AA104" s="30">
        <v>29155</v>
      </c>
      <c r="AB104" s="31">
        <v>42857</v>
      </c>
      <c r="AC104" s="31">
        <v>42867</v>
      </c>
      <c r="AD104" s="30" t="s">
        <v>672</v>
      </c>
      <c r="AE104" s="52">
        <v>1</v>
      </c>
      <c r="AF104" s="47" t="s">
        <v>50</v>
      </c>
      <c r="AG104" s="50" t="s">
        <v>178</v>
      </c>
      <c r="AH104" s="38"/>
      <c r="AI104" s="42" t="s">
        <v>216</v>
      </c>
      <c r="AJ104" s="37"/>
      <c r="AK104" s="51" t="s">
        <v>304</v>
      </c>
    </row>
    <row r="105" spans="1:37" ht="15">
      <c r="A105" s="26"/>
      <c r="B105" s="34"/>
      <c r="C105" s="34"/>
      <c r="D105" s="34"/>
      <c r="E105" s="34"/>
      <c r="F105" s="34"/>
      <c r="G105" s="34"/>
      <c r="H105" s="34"/>
      <c r="I105" s="34"/>
      <c r="J105" s="34"/>
      <c r="K105" s="34"/>
      <c r="L105" s="34"/>
      <c r="M105" s="34"/>
      <c r="N105" s="34"/>
      <c r="O105" s="34"/>
      <c r="P105" s="34"/>
      <c r="Q105" s="34"/>
      <c r="R105" s="34"/>
      <c r="S105" s="34"/>
      <c r="T105" s="34"/>
      <c r="U105" s="34"/>
      <c r="V105" s="49" t="s">
        <v>290</v>
      </c>
      <c r="W105" s="43" t="s">
        <v>62</v>
      </c>
      <c r="X105" s="44" t="s">
        <v>63</v>
      </c>
      <c r="Y105" s="44" t="s">
        <v>291</v>
      </c>
      <c r="Z105" s="38" t="s">
        <v>19</v>
      </c>
      <c r="AA105" s="30">
        <v>38874</v>
      </c>
      <c r="AB105" s="31">
        <v>42857</v>
      </c>
      <c r="AC105" s="31">
        <v>42867</v>
      </c>
      <c r="AD105" s="30" t="s">
        <v>672</v>
      </c>
      <c r="AE105" s="52">
        <v>1</v>
      </c>
      <c r="AF105" s="47" t="s">
        <v>50</v>
      </c>
      <c r="AG105" s="50" t="s">
        <v>178</v>
      </c>
      <c r="AH105" s="38"/>
      <c r="AI105" s="42" t="s">
        <v>306</v>
      </c>
      <c r="AJ105" s="37"/>
      <c r="AK105" s="51" t="s">
        <v>305</v>
      </c>
    </row>
    <row r="106" spans="1:37" ht="15">
      <c r="A106" s="26"/>
      <c r="B106" s="34"/>
      <c r="C106" s="34"/>
      <c r="D106" s="34"/>
      <c r="E106" s="34"/>
      <c r="F106" s="34"/>
      <c r="G106" s="34"/>
      <c r="H106" s="34"/>
      <c r="I106" s="34"/>
      <c r="J106" s="34"/>
      <c r="K106" s="34"/>
      <c r="L106" s="34"/>
      <c r="M106" s="34"/>
      <c r="N106" s="34"/>
      <c r="O106" s="34"/>
      <c r="P106" s="34"/>
      <c r="Q106" s="34"/>
      <c r="R106" s="34"/>
      <c r="S106" s="34"/>
      <c r="T106" s="34"/>
      <c r="U106" s="34"/>
      <c r="V106" s="49" t="s">
        <v>292</v>
      </c>
      <c r="W106" s="43" t="s">
        <v>62</v>
      </c>
      <c r="X106" s="44" t="s">
        <v>63</v>
      </c>
      <c r="Y106" s="44" t="s">
        <v>293</v>
      </c>
      <c r="Z106" s="38" t="s">
        <v>19</v>
      </c>
      <c r="AA106" s="30">
        <v>25900</v>
      </c>
      <c r="AB106" s="31">
        <v>42882</v>
      </c>
      <c r="AC106" s="31">
        <v>43069</v>
      </c>
      <c r="AD106" s="30" t="s">
        <v>672</v>
      </c>
      <c r="AE106" s="52">
        <v>1</v>
      </c>
      <c r="AF106" s="47" t="s">
        <v>50</v>
      </c>
      <c r="AG106" s="50" t="s">
        <v>178</v>
      </c>
      <c r="AH106" s="38"/>
      <c r="AI106" s="42">
        <v>6629960961</v>
      </c>
      <c r="AJ106" s="37"/>
      <c r="AK106" s="15" t="s">
        <v>312</v>
      </c>
    </row>
    <row r="107" spans="1:37" ht="15">
      <c r="A107" s="26"/>
      <c r="B107" s="34"/>
      <c r="C107" s="34"/>
      <c r="D107" s="34"/>
      <c r="E107" s="34"/>
      <c r="F107" s="34"/>
      <c r="G107" s="34"/>
      <c r="H107" s="34"/>
      <c r="I107" s="34"/>
      <c r="J107" s="34"/>
      <c r="K107" s="34"/>
      <c r="L107" s="34"/>
      <c r="M107" s="34"/>
      <c r="N107" s="34"/>
      <c r="O107" s="34"/>
      <c r="P107" s="34"/>
      <c r="Q107" s="34"/>
      <c r="R107" s="34"/>
      <c r="S107" s="34"/>
      <c r="T107" s="34"/>
      <c r="U107" s="34"/>
      <c r="V107" s="49" t="s">
        <v>298</v>
      </c>
      <c r="W107" s="43" t="s">
        <v>62</v>
      </c>
      <c r="X107" s="44" t="s">
        <v>63</v>
      </c>
      <c r="Y107" s="44" t="s">
        <v>299</v>
      </c>
      <c r="Z107" s="38" t="s">
        <v>19</v>
      </c>
      <c r="AA107" s="30">
        <v>18000</v>
      </c>
      <c r="AB107" s="31">
        <v>42852</v>
      </c>
      <c r="AC107" s="31">
        <v>43217</v>
      </c>
      <c r="AD107" s="30" t="s">
        <v>672</v>
      </c>
      <c r="AE107" s="17">
        <v>1</v>
      </c>
      <c r="AF107" s="47" t="s">
        <v>50</v>
      </c>
      <c r="AG107" s="50" t="s">
        <v>178</v>
      </c>
      <c r="AH107" s="38"/>
      <c r="AI107" s="42" t="s">
        <v>297</v>
      </c>
      <c r="AJ107" s="37"/>
      <c r="AK107" s="51" t="s">
        <v>296</v>
      </c>
    </row>
    <row r="108" spans="1:37" ht="15">
      <c r="A108" s="26"/>
      <c r="B108" s="34"/>
      <c r="C108" s="34"/>
      <c r="D108" s="34"/>
      <c r="E108" s="34"/>
      <c r="F108" s="34"/>
      <c r="G108" s="34"/>
      <c r="H108" s="34"/>
      <c r="I108" s="34"/>
      <c r="J108" s="34"/>
      <c r="K108" s="34"/>
      <c r="L108" s="34"/>
      <c r="M108" s="34"/>
      <c r="N108" s="34"/>
      <c r="O108" s="34"/>
      <c r="P108" s="34"/>
      <c r="Q108" s="34"/>
      <c r="R108" s="34"/>
      <c r="S108" s="34"/>
      <c r="T108" s="34"/>
      <c r="U108" s="34"/>
      <c r="V108" s="49" t="s">
        <v>307</v>
      </c>
      <c r="W108" s="43" t="s">
        <v>62</v>
      </c>
      <c r="X108" s="44" t="s">
        <v>63</v>
      </c>
      <c r="Y108" s="44" t="s">
        <v>308</v>
      </c>
      <c r="Z108" s="38" t="s">
        <v>22</v>
      </c>
      <c r="AA108" s="30">
        <v>194976.02</v>
      </c>
      <c r="AB108" s="31">
        <v>42857</v>
      </c>
      <c r="AC108" s="31">
        <v>42882</v>
      </c>
      <c r="AD108" s="30" t="s">
        <v>672</v>
      </c>
      <c r="AE108" s="17">
        <v>1</v>
      </c>
      <c r="AF108" s="47" t="s">
        <v>43</v>
      </c>
      <c r="AG108" s="50" t="s">
        <v>178</v>
      </c>
      <c r="AH108" s="38" t="s">
        <v>6</v>
      </c>
      <c r="AI108" s="42" t="s">
        <v>77</v>
      </c>
      <c r="AJ108" s="49"/>
      <c r="AK108" s="51" t="s">
        <v>261</v>
      </c>
    </row>
    <row r="109" spans="1:37" ht="15">
      <c r="A109" s="26"/>
      <c r="B109" s="34"/>
      <c r="C109" s="34"/>
      <c r="D109" s="34"/>
      <c r="E109" s="34"/>
      <c r="F109" s="34"/>
      <c r="G109" s="34"/>
      <c r="H109" s="34"/>
      <c r="I109" s="34"/>
      <c r="J109" s="34"/>
      <c r="K109" s="34"/>
      <c r="L109" s="34"/>
      <c r="M109" s="34"/>
      <c r="N109" s="34"/>
      <c r="O109" s="34"/>
      <c r="P109" s="34"/>
      <c r="Q109" s="34"/>
      <c r="R109" s="34"/>
      <c r="S109" s="34"/>
      <c r="T109" s="34"/>
      <c r="U109" s="34"/>
      <c r="V109" s="49" t="s">
        <v>307</v>
      </c>
      <c r="W109" s="4"/>
      <c r="X109" s="38"/>
      <c r="Y109" s="38"/>
      <c r="Z109" s="38"/>
      <c r="AA109" s="30"/>
      <c r="AB109" s="31"/>
      <c r="AC109" s="31"/>
      <c r="AD109" s="30" t="s">
        <v>672</v>
      </c>
      <c r="AE109" s="17">
        <v>1</v>
      </c>
      <c r="AF109" s="50" t="s">
        <v>43</v>
      </c>
      <c r="AG109" s="50" t="s">
        <v>178</v>
      </c>
      <c r="AH109" s="38" t="s">
        <v>7</v>
      </c>
      <c r="AI109" s="49" t="s">
        <v>179</v>
      </c>
      <c r="AJ109" s="49"/>
      <c r="AK109" s="38" t="s">
        <v>180</v>
      </c>
    </row>
    <row r="110" spans="1:37" ht="15">
      <c r="A110" s="26"/>
      <c r="B110" s="34"/>
      <c r="C110" s="34"/>
      <c r="D110" s="34"/>
      <c r="E110" s="34"/>
      <c r="F110" s="34"/>
      <c r="G110" s="34"/>
      <c r="H110" s="34"/>
      <c r="I110" s="34"/>
      <c r="J110" s="34"/>
      <c r="K110" s="34"/>
      <c r="L110" s="34"/>
      <c r="M110" s="34"/>
      <c r="N110" s="34"/>
      <c r="O110" s="34"/>
      <c r="P110" s="34"/>
      <c r="Q110" s="34"/>
      <c r="R110" s="34"/>
      <c r="S110" s="34"/>
      <c r="T110" s="34"/>
      <c r="U110" s="34"/>
      <c r="V110" s="49" t="s">
        <v>307</v>
      </c>
      <c r="W110" s="4"/>
      <c r="X110" s="38"/>
      <c r="Y110" s="38"/>
      <c r="Z110" s="38"/>
      <c r="AA110" s="30"/>
      <c r="AB110" s="31"/>
      <c r="AC110" s="31"/>
      <c r="AD110" s="30" t="s">
        <v>672</v>
      </c>
      <c r="AE110" s="17">
        <v>1</v>
      </c>
      <c r="AF110" s="50" t="s">
        <v>43</v>
      </c>
      <c r="AG110" s="50" t="s">
        <v>178</v>
      </c>
      <c r="AH110" s="38" t="s">
        <v>7</v>
      </c>
      <c r="AI110" s="49" t="s">
        <v>181</v>
      </c>
      <c r="AJ110" s="49"/>
      <c r="AK110" s="38" t="s">
        <v>182</v>
      </c>
    </row>
    <row r="111" spans="1:37" ht="15">
      <c r="A111" s="26"/>
      <c r="B111" s="34"/>
      <c r="C111" s="34"/>
      <c r="D111" s="34"/>
      <c r="E111" s="34"/>
      <c r="F111" s="34"/>
      <c r="G111" s="34"/>
      <c r="H111" s="34"/>
      <c r="I111" s="34"/>
      <c r="J111" s="34"/>
      <c r="K111" s="34"/>
      <c r="L111" s="34"/>
      <c r="M111" s="34"/>
      <c r="N111" s="34"/>
      <c r="O111" s="34"/>
      <c r="P111" s="34"/>
      <c r="Q111" s="34"/>
      <c r="R111" s="34"/>
      <c r="S111" s="34"/>
      <c r="T111" s="34"/>
      <c r="U111" s="34"/>
      <c r="V111" s="49" t="s">
        <v>309</v>
      </c>
      <c r="W111" s="43" t="s">
        <v>62</v>
      </c>
      <c r="X111" s="44" t="s">
        <v>63</v>
      </c>
      <c r="Y111" s="44" t="s">
        <v>311</v>
      </c>
      <c r="Z111" s="38" t="s">
        <v>19</v>
      </c>
      <c r="AA111" s="30">
        <v>19200</v>
      </c>
      <c r="AB111" s="31">
        <v>42852</v>
      </c>
      <c r="AC111" s="31">
        <v>43217</v>
      </c>
      <c r="AD111" s="30">
        <v>23472</v>
      </c>
      <c r="AE111" s="17">
        <v>1</v>
      </c>
      <c r="AF111" s="47" t="s">
        <v>50</v>
      </c>
      <c r="AG111" s="50" t="s">
        <v>178</v>
      </c>
      <c r="AH111" s="38"/>
      <c r="AI111" s="49">
        <v>11274970158</v>
      </c>
      <c r="AJ111" s="49"/>
      <c r="AK111" s="38" t="s">
        <v>310</v>
      </c>
    </row>
    <row r="112" spans="1:37" ht="15">
      <c r="A112" s="26"/>
      <c r="B112" s="34"/>
      <c r="C112" s="34"/>
      <c r="D112" s="34"/>
      <c r="E112" s="34"/>
      <c r="F112" s="34"/>
      <c r="G112" s="34"/>
      <c r="H112" s="34"/>
      <c r="I112" s="34"/>
      <c r="J112" s="34"/>
      <c r="K112" s="34"/>
      <c r="L112" s="34"/>
      <c r="M112" s="34"/>
      <c r="N112" s="34"/>
      <c r="O112" s="34"/>
      <c r="P112" s="34"/>
      <c r="Q112" s="34"/>
      <c r="R112" s="34"/>
      <c r="S112" s="34"/>
      <c r="T112" s="34"/>
      <c r="U112" s="34"/>
      <c r="V112" s="49" t="s">
        <v>314</v>
      </c>
      <c r="W112" s="49" t="s">
        <v>62</v>
      </c>
      <c r="X112" s="44" t="s">
        <v>63</v>
      </c>
      <c r="Y112" s="47" t="s">
        <v>313</v>
      </c>
      <c r="Z112" s="38" t="s">
        <v>19</v>
      </c>
      <c r="AA112" s="30">
        <v>35000</v>
      </c>
      <c r="AB112" s="31">
        <v>42882</v>
      </c>
      <c r="AC112" s="31">
        <v>43069</v>
      </c>
      <c r="AD112" s="30" t="s">
        <v>672</v>
      </c>
      <c r="AE112" s="17">
        <v>1</v>
      </c>
      <c r="AF112" s="47" t="s">
        <v>50</v>
      </c>
      <c r="AG112" s="50" t="s">
        <v>178</v>
      </c>
      <c r="AH112" s="49"/>
      <c r="AI112" s="35" t="s">
        <v>136</v>
      </c>
      <c r="AJ112" s="38"/>
      <c r="AK112" s="38" t="s">
        <v>376</v>
      </c>
    </row>
    <row r="113" spans="1:37" s="60" customFormat="1" ht="15">
      <c r="A113" s="57"/>
      <c r="B113" s="56"/>
      <c r="C113" s="56"/>
      <c r="D113" s="56"/>
      <c r="E113" s="56"/>
      <c r="F113" s="56"/>
      <c r="G113" s="56"/>
      <c r="H113" s="56"/>
      <c r="I113" s="56"/>
      <c r="J113" s="56"/>
      <c r="K113" s="56"/>
      <c r="L113" s="56"/>
      <c r="M113" s="56"/>
      <c r="N113" s="56"/>
      <c r="O113" s="56"/>
      <c r="P113" s="56"/>
      <c r="Q113" s="56"/>
      <c r="R113" s="56"/>
      <c r="S113" s="56"/>
      <c r="T113" s="56"/>
      <c r="U113" s="56"/>
      <c r="V113" s="49" t="s">
        <v>316</v>
      </c>
      <c r="W113" s="49" t="s">
        <v>62</v>
      </c>
      <c r="X113" s="58" t="s">
        <v>63</v>
      </c>
      <c r="Y113" s="59" t="s">
        <v>315</v>
      </c>
      <c r="Z113" s="51" t="s">
        <v>19</v>
      </c>
      <c r="AA113" s="30">
        <v>29000</v>
      </c>
      <c r="AB113" s="31">
        <v>42865</v>
      </c>
      <c r="AC113" s="31">
        <v>42868</v>
      </c>
      <c r="AD113" s="30" t="s">
        <v>672</v>
      </c>
      <c r="AE113" s="17">
        <v>1</v>
      </c>
      <c r="AF113" s="59" t="s">
        <v>50</v>
      </c>
      <c r="AG113" s="53" t="s">
        <v>178</v>
      </c>
      <c r="AH113" s="53"/>
      <c r="AI113" s="35" t="s">
        <v>377</v>
      </c>
      <c r="AJ113" s="35"/>
      <c r="AK113" s="51" t="s">
        <v>378</v>
      </c>
    </row>
    <row r="114" spans="1:37" ht="15">
      <c r="A114" s="26"/>
      <c r="B114" s="34"/>
      <c r="C114" s="34"/>
      <c r="D114" s="34"/>
      <c r="E114" s="34"/>
      <c r="F114" s="34"/>
      <c r="G114" s="34"/>
      <c r="H114" s="34"/>
      <c r="I114" s="34"/>
      <c r="J114" s="34"/>
      <c r="K114" s="34"/>
      <c r="L114" s="34"/>
      <c r="M114" s="34"/>
      <c r="N114" s="34"/>
      <c r="O114" s="34"/>
      <c r="P114" s="34"/>
      <c r="Q114" s="34"/>
      <c r="R114" s="34"/>
      <c r="S114" s="34"/>
      <c r="T114" s="34"/>
      <c r="U114" s="34"/>
      <c r="V114" s="49" t="s">
        <v>317</v>
      </c>
      <c r="W114" s="49" t="s">
        <v>62</v>
      </c>
      <c r="X114" s="44" t="s">
        <v>63</v>
      </c>
      <c r="Y114" s="47" t="s">
        <v>318</v>
      </c>
      <c r="Z114" s="38" t="s">
        <v>19</v>
      </c>
      <c r="AA114" s="30">
        <v>10000</v>
      </c>
      <c r="AB114" s="31">
        <v>42865</v>
      </c>
      <c r="AC114" s="31">
        <v>42881</v>
      </c>
      <c r="AD114" s="30" t="s">
        <v>672</v>
      </c>
      <c r="AE114" s="17">
        <v>1</v>
      </c>
      <c r="AF114" s="47" t="s">
        <v>50</v>
      </c>
      <c r="AG114" s="50" t="s">
        <v>178</v>
      </c>
      <c r="AH114" s="49"/>
      <c r="AI114" s="35" t="s">
        <v>379</v>
      </c>
      <c r="AJ114" s="49"/>
      <c r="AK114" s="51" t="s">
        <v>380</v>
      </c>
    </row>
    <row r="115" spans="1:248" ht="15">
      <c r="A115" s="49"/>
      <c r="B115" s="49"/>
      <c r="C115" s="49"/>
      <c r="D115" s="49"/>
      <c r="E115" s="49"/>
      <c r="F115" s="49"/>
      <c r="G115" s="49"/>
      <c r="H115" s="49"/>
      <c r="I115" s="49"/>
      <c r="J115" s="49"/>
      <c r="K115" s="49"/>
      <c r="L115" s="49"/>
      <c r="M115" s="49"/>
      <c r="N115" s="49"/>
      <c r="O115" s="49"/>
      <c r="P115" s="49"/>
      <c r="Q115" s="49"/>
      <c r="R115" s="49"/>
      <c r="S115" s="49"/>
      <c r="T115" s="49"/>
      <c r="U115" s="49"/>
      <c r="V115" s="49" t="s">
        <v>319</v>
      </c>
      <c r="W115" s="49" t="s">
        <v>62</v>
      </c>
      <c r="X115" s="44" t="s">
        <v>63</v>
      </c>
      <c r="Y115" s="47" t="s">
        <v>320</v>
      </c>
      <c r="Z115" s="38" t="s">
        <v>19</v>
      </c>
      <c r="AA115" s="30">
        <v>10010</v>
      </c>
      <c r="AB115" s="31">
        <v>42865</v>
      </c>
      <c r="AC115" s="31">
        <v>42875</v>
      </c>
      <c r="AD115" s="30" t="s">
        <v>672</v>
      </c>
      <c r="AE115" s="17">
        <v>1</v>
      </c>
      <c r="AF115" s="47" t="s">
        <v>50</v>
      </c>
      <c r="AG115" s="50" t="s">
        <v>178</v>
      </c>
      <c r="AH115" s="49"/>
      <c r="AI115" s="35" t="s">
        <v>381</v>
      </c>
      <c r="AJ115" s="49"/>
      <c r="AK115" s="51" t="s">
        <v>382</v>
      </c>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row>
    <row r="116" spans="1:248" ht="15">
      <c r="A116" s="49"/>
      <c r="B116" s="49"/>
      <c r="C116" s="49"/>
      <c r="D116" s="49"/>
      <c r="E116" s="49"/>
      <c r="F116" s="49"/>
      <c r="G116" s="49"/>
      <c r="H116" s="49"/>
      <c r="I116" s="49"/>
      <c r="J116" s="49"/>
      <c r="K116" s="49"/>
      <c r="L116" s="49"/>
      <c r="M116" s="49"/>
      <c r="N116" s="49"/>
      <c r="O116" s="49"/>
      <c r="P116" s="49"/>
      <c r="Q116" s="49"/>
      <c r="R116" s="49"/>
      <c r="S116" s="49"/>
      <c r="T116" s="49"/>
      <c r="U116" s="49"/>
      <c r="V116" s="49" t="s">
        <v>322</v>
      </c>
      <c r="W116" s="49" t="s">
        <v>62</v>
      </c>
      <c r="X116" s="44" t="s">
        <v>63</v>
      </c>
      <c r="Y116" s="47" t="s">
        <v>321</v>
      </c>
      <c r="Z116" s="38" t="s">
        <v>19</v>
      </c>
      <c r="AA116" s="30">
        <v>11572</v>
      </c>
      <c r="AB116" s="31">
        <v>42865</v>
      </c>
      <c r="AC116" s="31">
        <v>42873</v>
      </c>
      <c r="AD116" s="30" t="s">
        <v>672</v>
      </c>
      <c r="AE116" s="17">
        <v>1</v>
      </c>
      <c r="AF116" s="47" t="s">
        <v>50</v>
      </c>
      <c r="AG116" s="50" t="s">
        <v>178</v>
      </c>
      <c r="AH116" s="49"/>
      <c r="AI116" s="35" t="s">
        <v>136</v>
      </c>
      <c r="AJ116" s="35"/>
      <c r="AK116" s="38" t="s">
        <v>486</v>
      </c>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row>
    <row r="117" spans="1:248" s="25" customFormat="1" ht="15">
      <c r="A117" s="62"/>
      <c r="B117" s="62"/>
      <c r="C117" s="62"/>
      <c r="D117" s="62"/>
      <c r="E117" s="62"/>
      <c r="F117" s="62"/>
      <c r="G117" s="62"/>
      <c r="H117" s="62"/>
      <c r="I117" s="62"/>
      <c r="J117" s="62"/>
      <c r="K117" s="62"/>
      <c r="L117" s="62"/>
      <c r="M117" s="62"/>
      <c r="N117" s="62"/>
      <c r="O117" s="62"/>
      <c r="P117" s="62"/>
      <c r="Q117" s="62"/>
      <c r="R117" s="62"/>
      <c r="S117" s="62"/>
      <c r="T117" s="62"/>
      <c r="U117" s="62"/>
      <c r="V117" s="49" t="s">
        <v>324</v>
      </c>
      <c r="W117" s="49" t="s">
        <v>62</v>
      </c>
      <c r="X117" s="44" t="s">
        <v>63</v>
      </c>
      <c r="Y117" s="47" t="s">
        <v>323</v>
      </c>
      <c r="Z117" s="38" t="s">
        <v>10</v>
      </c>
      <c r="AA117" s="30">
        <v>509200</v>
      </c>
      <c r="AB117" s="31"/>
      <c r="AC117" s="31"/>
      <c r="AD117" s="30">
        <v>275000</v>
      </c>
      <c r="AE117" s="17">
        <v>1</v>
      </c>
      <c r="AF117" s="47" t="s">
        <v>50</v>
      </c>
      <c r="AG117" s="50" t="s">
        <v>178</v>
      </c>
      <c r="AH117" s="49"/>
      <c r="AI117" s="49" t="s">
        <v>483</v>
      </c>
      <c r="AJ117" s="49"/>
      <c r="AK117" s="51" t="s">
        <v>475</v>
      </c>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row>
    <row r="118" spans="1:248" s="25" customFormat="1" ht="15">
      <c r="A118" s="62"/>
      <c r="B118" s="62"/>
      <c r="C118" s="62"/>
      <c r="D118" s="62"/>
      <c r="E118" s="62"/>
      <c r="F118" s="62"/>
      <c r="G118" s="62"/>
      <c r="H118" s="62"/>
      <c r="I118" s="62"/>
      <c r="J118" s="62"/>
      <c r="K118" s="62"/>
      <c r="L118" s="62"/>
      <c r="M118" s="62"/>
      <c r="N118" s="62"/>
      <c r="O118" s="62"/>
      <c r="P118" s="62"/>
      <c r="Q118" s="62"/>
      <c r="R118" s="62"/>
      <c r="S118" s="62"/>
      <c r="T118" s="62"/>
      <c r="U118" s="62"/>
      <c r="V118" s="49" t="s">
        <v>480</v>
      </c>
      <c r="W118" s="49" t="s">
        <v>62</v>
      </c>
      <c r="X118" s="44" t="s">
        <v>63</v>
      </c>
      <c r="Y118" s="47" t="s">
        <v>481</v>
      </c>
      <c r="Z118" s="38" t="s">
        <v>10</v>
      </c>
      <c r="AA118" s="30">
        <v>52000</v>
      </c>
      <c r="AB118" s="31"/>
      <c r="AC118" s="31"/>
      <c r="AD118" s="30" t="s">
        <v>672</v>
      </c>
      <c r="AE118" s="17">
        <v>1</v>
      </c>
      <c r="AF118" s="47" t="s">
        <v>50</v>
      </c>
      <c r="AG118" s="50" t="s">
        <v>178</v>
      </c>
      <c r="AH118" s="49"/>
      <c r="AI118" s="49" t="s">
        <v>482</v>
      </c>
      <c r="AJ118" s="49"/>
      <c r="AK118" s="51" t="s">
        <v>484</v>
      </c>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row>
    <row r="119" spans="1:37" ht="15">
      <c r="A119" s="49"/>
      <c r="B119" s="49"/>
      <c r="C119" s="49"/>
      <c r="D119" s="49"/>
      <c r="E119" s="49"/>
      <c r="F119" s="49"/>
      <c r="G119" s="49"/>
      <c r="H119" s="49"/>
      <c r="I119" s="49"/>
      <c r="J119" s="49"/>
      <c r="K119" s="49"/>
      <c r="L119" s="49"/>
      <c r="M119" s="49"/>
      <c r="N119" s="49"/>
      <c r="O119" s="49"/>
      <c r="P119" s="49"/>
      <c r="Q119" s="49"/>
      <c r="R119" s="49"/>
      <c r="S119" s="49"/>
      <c r="T119" s="49"/>
      <c r="U119" s="49"/>
      <c r="V119" s="49" t="s">
        <v>327</v>
      </c>
      <c r="W119" s="49" t="s">
        <v>62</v>
      </c>
      <c r="X119" s="44" t="s">
        <v>63</v>
      </c>
      <c r="Y119" s="47" t="s">
        <v>325</v>
      </c>
      <c r="Z119" s="38" t="s">
        <v>19</v>
      </c>
      <c r="AA119" s="30">
        <v>1300</v>
      </c>
      <c r="AB119" s="31">
        <v>42865</v>
      </c>
      <c r="AC119" s="31">
        <v>42878</v>
      </c>
      <c r="AD119" s="30" t="s">
        <v>672</v>
      </c>
      <c r="AE119" s="17">
        <v>1</v>
      </c>
      <c r="AF119" s="47" t="s">
        <v>50</v>
      </c>
      <c r="AG119" s="50" t="s">
        <v>178</v>
      </c>
      <c r="AH119" s="38"/>
      <c r="AI119" s="37" t="s">
        <v>361</v>
      </c>
      <c r="AJ119" s="37"/>
      <c r="AK119" s="15" t="s">
        <v>362</v>
      </c>
    </row>
    <row r="120" spans="1:37" ht="15">
      <c r="A120" s="49"/>
      <c r="B120" s="49"/>
      <c r="C120" s="49"/>
      <c r="D120" s="49"/>
      <c r="E120" s="49"/>
      <c r="F120" s="49"/>
      <c r="G120" s="49"/>
      <c r="H120" s="49"/>
      <c r="I120" s="49"/>
      <c r="J120" s="49"/>
      <c r="K120" s="49"/>
      <c r="L120" s="49"/>
      <c r="M120" s="49"/>
      <c r="N120" s="49"/>
      <c r="O120" s="49"/>
      <c r="P120" s="49"/>
      <c r="Q120" s="49"/>
      <c r="R120" s="49"/>
      <c r="S120" s="49"/>
      <c r="T120" s="49"/>
      <c r="U120" s="49"/>
      <c r="V120" s="49" t="s">
        <v>328</v>
      </c>
      <c r="W120" s="49" t="s">
        <v>62</v>
      </c>
      <c r="X120" s="44" t="s">
        <v>63</v>
      </c>
      <c r="Y120" s="47" t="s">
        <v>326</v>
      </c>
      <c r="Z120" s="38" t="s">
        <v>19</v>
      </c>
      <c r="AA120" s="30">
        <v>12500</v>
      </c>
      <c r="AB120" s="31">
        <v>42865</v>
      </c>
      <c r="AC120" s="31">
        <v>43100</v>
      </c>
      <c r="AD120" s="30" t="s">
        <v>672</v>
      </c>
      <c r="AE120" s="17">
        <v>1</v>
      </c>
      <c r="AF120" s="47" t="s">
        <v>50</v>
      </c>
      <c r="AG120" s="50" t="s">
        <v>178</v>
      </c>
      <c r="AH120" s="38"/>
      <c r="AI120" s="37" t="s">
        <v>359</v>
      </c>
      <c r="AJ120" s="37"/>
      <c r="AK120" s="15" t="s">
        <v>360</v>
      </c>
    </row>
    <row r="121" spans="1:37" ht="15">
      <c r="A121" s="49"/>
      <c r="B121" s="49"/>
      <c r="C121" s="49"/>
      <c r="D121" s="49"/>
      <c r="E121" s="49"/>
      <c r="F121" s="49"/>
      <c r="G121" s="49"/>
      <c r="H121" s="49"/>
      <c r="I121" s="49"/>
      <c r="J121" s="49"/>
      <c r="K121" s="49"/>
      <c r="L121" s="49"/>
      <c r="M121" s="49"/>
      <c r="N121" s="49"/>
      <c r="O121" s="49"/>
      <c r="P121" s="49"/>
      <c r="Q121" s="49"/>
      <c r="R121" s="49"/>
      <c r="S121" s="49"/>
      <c r="T121" s="49"/>
      <c r="U121" s="49"/>
      <c r="V121" s="49" t="s">
        <v>329</v>
      </c>
      <c r="W121" s="49" t="s">
        <v>62</v>
      </c>
      <c r="X121" s="44" t="s">
        <v>63</v>
      </c>
      <c r="Y121" s="47" t="s">
        <v>348</v>
      </c>
      <c r="Z121" s="38" t="s">
        <v>19</v>
      </c>
      <c r="AA121" s="30">
        <v>2150</v>
      </c>
      <c r="AB121" s="31">
        <v>42867</v>
      </c>
      <c r="AC121" s="31">
        <v>43100</v>
      </c>
      <c r="AD121" s="30" t="s">
        <v>672</v>
      </c>
      <c r="AE121" s="17">
        <v>1</v>
      </c>
      <c r="AF121" s="47" t="s">
        <v>50</v>
      </c>
      <c r="AG121" s="50" t="s">
        <v>178</v>
      </c>
      <c r="AH121" s="38"/>
      <c r="AI121" s="37" t="s">
        <v>357</v>
      </c>
      <c r="AJ121" s="37"/>
      <c r="AK121" s="15" t="s">
        <v>358</v>
      </c>
    </row>
    <row r="122" spans="1:37" ht="15">
      <c r="A122" s="49">
        <v>41</v>
      </c>
      <c r="B122" s="49"/>
      <c r="C122" s="49"/>
      <c r="D122" s="49"/>
      <c r="E122" s="49"/>
      <c r="F122" s="49"/>
      <c r="G122" s="49"/>
      <c r="H122" s="49"/>
      <c r="I122" s="49"/>
      <c r="J122" s="49"/>
      <c r="K122" s="49"/>
      <c r="L122" s="49"/>
      <c r="M122" s="49"/>
      <c r="N122" s="49"/>
      <c r="O122" s="49"/>
      <c r="P122" s="49"/>
      <c r="Q122" s="49"/>
      <c r="R122" s="49"/>
      <c r="S122" s="49"/>
      <c r="T122" s="49"/>
      <c r="U122" s="49"/>
      <c r="V122" s="49" t="s">
        <v>330</v>
      </c>
      <c r="W122" s="49" t="s">
        <v>62</v>
      </c>
      <c r="X122" s="44" t="s">
        <v>63</v>
      </c>
      <c r="Y122" s="47" t="s">
        <v>347</v>
      </c>
      <c r="Z122" s="38" t="s">
        <v>19</v>
      </c>
      <c r="AA122" s="6">
        <v>39500</v>
      </c>
      <c r="AB122" s="7">
        <v>42872</v>
      </c>
      <c r="AC122" s="7">
        <v>42882</v>
      </c>
      <c r="AD122" s="30" t="s">
        <v>672</v>
      </c>
      <c r="AE122" s="17">
        <v>1</v>
      </c>
      <c r="AF122" s="47" t="s">
        <v>50</v>
      </c>
      <c r="AG122" s="50" t="s">
        <v>178</v>
      </c>
      <c r="AH122" s="5" t="s">
        <v>60</v>
      </c>
      <c r="AI122" s="3" t="s">
        <v>355</v>
      </c>
      <c r="AJ122" s="3" t="s">
        <v>60</v>
      </c>
      <c r="AK122" s="15" t="s">
        <v>356</v>
      </c>
    </row>
    <row r="123" spans="1:37" s="82" customFormat="1" ht="15">
      <c r="A123" s="74"/>
      <c r="B123" s="74"/>
      <c r="C123" s="74"/>
      <c r="D123" s="74"/>
      <c r="E123" s="74"/>
      <c r="F123" s="74"/>
      <c r="G123" s="74"/>
      <c r="H123" s="74"/>
      <c r="I123" s="74"/>
      <c r="J123" s="74"/>
      <c r="K123" s="74"/>
      <c r="L123" s="74"/>
      <c r="M123" s="74"/>
      <c r="N123" s="74"/>
      <c r="O123" s="74"/>
      <c r="P123" s="74"/>
      <c r="Q123" s="74"/>
      <c r="R123" s="74"/>
      <c r="S123" s="74"/>
      <c r="T123" s="74"/>
      <c r="U123" s="74"/>
      <c r="V123" s="74" t="s">
        <v>673</v>
      </c>
      <c r="W123" s="74" t="s">
        <v>62</v>
      </c>
      <c r="X123" s="75" t="s">
        <v>63</v>
      </c>
      <c r="Y123" s="76" t="s">
        <v>674</v>
      </c>
      <c r="Z123" s="77" t="s">
        <v>10</v>
      </c>
      <c r="AA123" s="78">
        <v>129000</v>
      </c>
      <c r="AB123" s="79">
        <v>42873</v>
      </c>
      <c r="AC123" s="79">
        <v>43238</v>
      </c>
      <c r="AD123" s="78"/>
      <c r="AE123" s="80">
        <v>1</v>
      </c>
      <c r="AF123" s="76" t="s">
        <v>50</v>
      </c>
      <c r="AG123" s="81" t="s">
        <v>178</v>
      </c>
      <c r="AH123" s="77"/>
      <c r="AI123" s="49" t="s">
        <v>28</v>
      </c>
      <c r="AJ123" s="17"/>
      <c r="AK123" s="51" t="s">
        <v>115</v>
      </c>
    </row>
    <row r="124" spans="1:37" ht="15">
      <c r="A124" s="49"/>
      <c r="B124" s="49"/>
      <c r="C124" s="49"/>
      <c r="D124" s="49"/>
      <c r="E124" s="49"/>
      <c r="F124" s="49"/>
      <c r="G124" s="49"/>
      <c r="H124" s="49"/>
      <c r="I124" s="49"/>
      <c r="J124" s="49"/>
      <c r="K124" s="49"/>
      <c r="L124" s="49"/>
      <c r="M124" s="49"/>
      <c r="N124" s="49"/>
      <c r="O124" s="49"/>
      <c r="P124" s="49"/>
      <c r="Q124" s="49"/>
      <c r="R124" s="49"/>
      <c r="S124" s="49"/>
      <c r="T124" s="49"/>
      <c r="U124" s="49"/>
      <c r="V124" s="49" t="s">
        <v>331</v>
      </c>
      <c r="W124" s="49" t="s">
        <v>62</v>
      </c>
      <c r="X124" s="44" t="s">
        <v>63</v>
      </c>
      <c r="Y124" s="47" t="s">
        <v>346</v>
      </c>
      <c r="Z124" s="38" t="s">
        <v>19</v>
      </c>
      <c r="AA124" s="30">
        <v>22100</v>
      </c>
      <c r="AB124" s="31">
        <v>42870</v>
      </c>
      <c r="AC124" s="31">
        <v>42882</v>
      </c>
      <c r="AD124" s="30" t="s">
        <v>672</v>
      </c>
      <c r="AE124" s="17">
        <v>1</v>
      </c>
      <c r="AF124" s="47" t="s">
        <v>50</v>
      </c>
      <c r="AG124" s="50" t="s">
        <v>178</v>
      </c>
      <c r="AH124" s="38"/>
      <c r="AI124" s="37" t="s">
        <v>365</v>
      </c>
      <c r="AJ124" s="37"/>
      <c r="AK124" s="15" t="s">
        <v>366</v>
      </c>
    </row>
    <row r="125" spans="1:37" ht="15">
      <c r="A125" s="49"/>
      <c r="B125" s="49"/>
      <c r="C125" s="49"/>
      <c r="D125" s="49"/>
      <c r="E125" s="49"/>
      <c r="F125" s="49"/>
      <c r="G125" s="49"/>
      <c r="H125" s="49"/>
      <c r="I125" s="49"/>
      <c r="J125" s="49"/>
      <c r="K125" s="49"/>
      <c r="L125" s="49"/>
      <c r="M125" s="49"/>
      <c r="N125" s="49"/>
      <c r="O125" s="49"/>
      <c r="P125" s="49"/>
      <c r="Q125" s="49"/>
      <c r="R125" s="49"/>
      <c r="S125" s="49"/>
      <c r="T125" s="49"/>
      <c r="U125" s="49"/>
      <c r="V125" s="49" t="s">
        <v>332</v>
      </c>
      <c r="W125" s="49" t="s">
        <v>62</v>
      </c>
      <c r="X125" s="44" t="s">
        <v>63</v>
      </c>
      <c r="Y125" s="47" t="s">
        <v>345</v>
      </c>
      <c r="Z125" s="38" t="s">
        <v>19</v>
      </c>
      <c r="AA125" s="30">
        <v>2500</v>
      </c>
      <c r="AB125" s="31">
        <v>42870</v>
      </c>
      <c r="AC125" s="31">
        <v>42874</v>
      </c>
      <c r="AD125" s="30" t="s">
        <v>672</v>
      </c>
      <c r="AE125" s="17">
        <v>1</v>
      </c>
      <c r="AF125" s="47" t="s">
        <v>50</v>
      </c>
      <c r="AG125" s="50" t="s">
        <v>178</v>
      </c>
      <c r="AH125" s="38"/>
      <c r="AI125" s="37" t="s">
        <v>363</v>
      </c>
      <c r="AJ125" s="37"/>
      <c r="AK125" s="15" t="s">
        <v>364</v>
      </c>
    </row>
    <row r="126" spans="1:37" ht="15">
      <c r="A126" s="49"/>
      <c r="B126" s="49"/>
      <c r="C126" s="49"/>
      <c r="D126" s="49"/>
      <c r="E126" s="49"/>
      <c r="F126" s="49"/>
      <c r="G126" s="49"/>
      <c r="H126" s="49"/>
      <c r="I126" s="49"/>
      <c r="J126" s="49"/>
      <c r="K126" s="49"/>
      <c r="L126" s="49"/>
      <c r="M126" s="49"/>
      <c r="N126" s="49"/>
      <c r="O126" s="49"/>
      <c r="P126" s="49"/>
      <c r="Q126" s="49"/>
      <c r="R126" s="49"/>
      <c r="S126" s="49"/>
      <c r="T126" s="49"/>
      <c r="U126" s="49"/>
      <c r="V126" s="49" t="s">
        <v>333</v>
      </c>
      <c r="W126" s="49" t="s">
        <v>62</v>
      </c>
      <c r="X126" s="44" t="s">
        <v>63</v>
      </c>
      <c r="Y126" s="47" t="s">
        <v>344</v>
      </c>
      <c r="Z126" s="38" t="s">
        <v>19</v>
      </c>
      <c r="AA126" s="30">
        <v>3450.6</v>
      </c>
      <c r="AB126" s="31">
        <v>42870</v>
      </c>
      <c r="AC126" s="31">
        <v>42881</v>
      </c>
      <c r="AD126" s="30" t="s">
        <v>672</v>
      </c>
      <c r="AE126" s="17">
        <v>1</v>
      </c>
      <c r="AF126" s="47" t="s">
        <v>50</v>
      </c>
      <c r="AG126" s="50" t="s">
        <v>178</v>
      </c>
      <c r="AH126" s="38"/>
      <c r="AI126" s="37" t="s">
        <v>353</v>
      </c>
      <c r="AJ126" s="37"/>
      <c r="AK126" s="15" t="s">
        <v>354</v>
      </c>
    </row>
    <row r="127" spans="1:37" ht="15">
      <c r="A127" s="49"/>
      <c r="B127" s="49"/>
      <c r="C127" s="49"/>
      <c r="D127" s="49"/>
      <c r="E127" s="49"/>
      <c r="F127" s="49"/>
      <c r="G127" s="49"/>
      <c r="H127" s="49"/>
      <c r="I127" s="49"/>
      <c r="J127" s="49"/>
      <c r="K127" s="49"/>
      <c r="L127" s="49"/>
      <c r="M127" s="49"/>
      <c r="N127" s="49"/>
      <c r="O127" s="49"/>
      <c r="P127" s="49"/>
      <c r="Q127" s="49"/>
      <c r="R127" s="49"/>
      <c r="S127" s="49"/>
      <c r="T127" s="49"/>
      <c r="U127" s="49"/>
      <c r="V127" s="49" t="s">
        <v>334</v>
      </c>
      <c r="W127" s="49" t="s">
        <v>62</v>
      </c>
      <c r="X127" s="44" t="s">
        <v>63</v>
      </c>
      <c r="Y127" s="47" t="s">
        <v>343</v>
      </c>
      <c r="Z127" s="38" t="s">
        <v>19</v>
      </c>
      <c r="AA127" s="30">
        <v>15000</v>
      </c>
      <c r="AB127" s="31">
        <v>42872</v>
      </c>
      <c r="AC127" s="31">
        <v>43034</v>
      </c>
      <c r="AD127" s="30" t="s">
        <v>672</v>
      </c>
      <c r="AE127" s="17">
        <v>1</v>
      </c>
      <c r="AF127" s="47" t="s">
        <v>50</v>
      </c>
      <c r="AG127" s="50" t="s">
        <v>178</v>
      </c>
      <c r="AH127" s="38"/>
      <c r="AI127" s="37" t="s">
        <v>351</v>
      </c>
      <c r="AJ127" s="37"/>
      <c r="AK127" s="15" t="s">
        <v>352</v>
      </c>
    </row>
    <row r="128" spans="1:37" ht="15">
      <c r="A128" s="49"/>
      <c r="B128" s="49"/>
      <c r="C128" s="49"/>
      <c r="D128" s="49"/>
      <c r="E128" s="49"/>
      <c r="F128" s="49"/>
      <c r="G128" s="49"/>
      <c r="H128" s="49"/>
      <c r="I128" s="49"/>
      <c r="J128" s="49"/>
      <c r="K128" s="49"/>
      <c r="L128" s="49"/>
      <c r="M128" s="49"/>
      <c r="N128" s="49"/>
      <c r="O128" s="49"/>
      <c r="P128" s="49"/>
      <c r="Q128" s="49"/>
      <c r="R128" s="49"/>
      <c r="S128" s="49"/>
      <c r="T128" s="49"/>
      <c r="U128" s="49"/>
      <c r="V128" s="49" t="s">
        <v>335</v>
      </c>
      <c r="W128" s="49" t="s">
        <v>62</v>
      </c>
      <c r="X128" s="44" t="s">
        <v>63</v>
      </c>
      <c r="Y128" s="47" t="s">
        <v>342</v>
      </c>
      <c r="Z128" s="38" t="s">
        <v>19</v>
      </c>
      <c r="AA128" s="30">
        <v>20000</v>
      </c>
      <c r="AB128" s="31">
        <v>42874</v>
      </c>
      <c r="AC128" s="31">
        <v>43465</v>
      </c>
      <c r="AD128" s="30" t="s">
        <v>672</v>
      </c>
      <c r="AE128" s="17">
        <v>1</v>
      </c>
      <c r="AF128" s="47" t="s">
        <v>50</v>
      </c>
      <c r="AG128" s="50" t="s">
        <v>178</v>
      </c>
      <c r="AH128" s="38"/>
      <c r="AI128" s="49" t="s">
        <v>383</v>
      </c>
      <c r="AJ128" s="49"/>
      <c r="AK128" s="53" t="s">
        <v>384</v>
      </c>
    </row>
    <row r="129" spans="1:37" ht="15">
      <c r="A129" s="49">
        <v>42</v>
      </c>
      <c r="B129" s="49"/>
      <c r="C129" s="49"/>
      <c r="D129" s="49"/>
      <c r="E129" s="49"/>
      <c r="F129" s="49"/>
      <c r="G129" s="49"/>
      <c r="H129" s="49"/>
      <c r="I129" s="49"/>
      <c r="J129" s="49"/>
      <c r="K129" s="49"/>
      <c r="L129" s="49"/>
      <c r="M129" s="49"/>
      <c r="N129" s="49"/>
      <c r="O129" s="49"/>
      <c r="P129" s="49"/>
      <c r="Q129" s="49"/>
      <c r="R129" s="49"/>
      <c r="S129" s="49"/>
      <c r="T129" s="49"/>
      <c r="U129" s="49"/>
      <c r="V129" s="49" t="s">
        <v>336</v>
      </c>
      <c r="W129" s="49" t="s">
        <v>62</v>
      </c>
      <c r="X129" s="44" t="s">
        <v>63</v>
      </c>
      <c r="Y129" s="47" t="s">
        <v>341</v>
      </c>
      <c r="Z129" s="38" t="s">
        <v>19</v>
      </c>
      <c r="AA129" s="6">
        <v>39000</v>
      </c>
      <c r="AB129" s="7">
        <v>42870</v>
      </c>
      <c r="AC129" s="7">
        <v>43115</v>
      </c>
      <c r="AD129" s="30">
        <v>4680</v>
      </c>
      <c r="AE129" s="17">
        <v>1</v>
      </c>
      <c r="AF129" s="47" t="s">
        <v>50</v>
      </c>
      <c r="AG129" s="50" t="s">
        <v>178</v>
      </c>
      <c r="AH129" s="5" t="s">
        <v>60</v>
      </c>
      <c r="AI129" s="3" t="s">
        <v>350</v>
      </c>
      <c r="AJ129" s="3" t="s">
        <v>60</v>
      </c>
      <c r="AK129" s="15" t="s">
        <v>349</v>
      </c>
    </row>
    <row r="130" spans="1:37" ht="15">
      <c r="A130" s="49">
        <v>43</v>
      </c>
      <c r="B130" s="49"/>
      <c r="C130" s="49"/>
      <c r="D130" s="49"/>
      <c r="E130" s="49"/>
      <c r="F130" s="49"/>
      <c r="G130" s="49"/>
      <c r="H130" s="49"/>
      <c r="I130" s="49"/>
      <c r="J130" s="49"/>
      <c r="K130" s="49"/>
      <c r="L130" s="49"/>
      <c r="M130" s="49"/>
      <c r="N130" s="49"/>
      <c r="O130" s="49"/>
      <c r="P130" s="49"/>
      <c r="Q130" s="49"/>
      <c r="R130" s="49"/>
      <c r="S130" s="49"/>
      <c r="T130" s="49"/>
      <c r="U130" s="49"/>
      <c r="V130" s="49" t="s">
        <v>337</v>
      </c>
      <c r="W130" s="49" t="s">
        <v>62</v>
      </c>
      <c r="X130" s="44" t="s">
        <v>63</v>
      </c>
      <c r="Y130" s="47" t="s">
        <v>340</v>
      </c>
      <c r="Z130" s="38" t="s">
        <v>22</v>
      </c>
      <c r="AA130" s="6">
        <v>8500</v>
      </c>
      <c r="AB130" s="7">
        <v>42871</v>
      </c>
      <c r="AC130" s="7">
        <v>42886</v>
      </c>
      <c r="AD130" s="30" t="s">
        <v>672</v>
      </c>
      <c r="AE130" s="17">
        <v>1</v>
      </c>
      <c r="AF130" s="50" t="s">
        <v>43</v>
      </c>
      <c r="AG130" s="50" t="s">
        <v>178</v>
      </c>
      <c r="AH130" s="38" t="s">
        <v>6</v>
      </c>
      <c r="AI130" s="49" t="s">
        <v>77</v>
      </c>
      <c r="AJ130" s="49"/>
      <c r="AK130" s="38" t="s">
        <v>177</v>
      </c>
    </row>
    <row r="131" spans="1:37" ht="15">
      <c r="A131" s="49"/>
      <c r="B131" s="49"/>
      <c r="C131" s="49"/>
      <c r="D131" s="49"/>
      <c r="E131" s="49"/>
      <c r="F131" s="49"/>
      <c r="G131" s="49"/>
      <c r="H131" s="49"/>
      <c r="I131" s="49"/>
      <c r="J131" s="49"/>
      <c r="K131" s="49"/>
      <c r="L131" s="49"/>
      <c r="M131" s="49"/>
      <c r="N131" s="49"/>
      <c r="O131" s="49"/>
      <c r="P131" s="49"/>
      <c r="Q131" s="49"/>
      <c r="R131" s="49"/>
      <c r="S131" s="49"/>
      <c r="T131" s="49"/>
      <c r="U131" s="49"/>
      <c r="V131" s="49" t="s">
        <v>337</v>
      </c>
      <c r="W131" s="49"/>
      <c r="X131" s="44"/>
      <c r="Y131" s="47"/>
      <c r="Z131" s="38"/>
      <c r="AA131" s="30"/>
      <c r="AB131" s="31"/>
      <c r="AC131" s="31"/>
      <c r="AD131" s="30" t="s">
        <v>672</v>
      </c>
      <c r="AE131" s="17">
        <v>1</v>
      </c>
      <c r="AF131" s="50" t="s">
        <v>43</v>
      </c>
      <c r="AG131" s="50" t="s">
        <v>178</v>
      </c>
      <c r="AH131" s="38" t="s">
        <v>7</v>
      </c>
      <c r="AI131" s="49" t="s">
        <v>179</v>
      </c>
      <c r="AJ131" s="49"/>
      <c r="AK131" s="38" t="s">
        <v>180</v>
      </c>
    </row>
    <row r="132" spans="1:37" ht="15">
      <c r="A132" s="49"/>
      <c r="B132" s="49"/>
      <c r="C132" s="49"/>
      <c r="D132" s="49"/>
      <c r="E132" s="49"/>
      <c r="F132" s="49"/>
      <c r="G132" s="49"/>
      <c r="H132" s="49"/>
      <c r="I132" s="49"/>
      <c r="J132" s="49"/>
      <c r="K132" s="49"/>
      <c r="L132" s="49"/>
      <c r="M132" s="49"/>
      <c r="N132" s="49"/>
      <c r="O132" s="49"/>
      <c r="P132" s="49"/>
      <c r="Q132" s="49"/>
      <c r="R132" s="49"/>
      <c r="S132" s="49"/>
      <c r="T132" s="49"/>
      <c r="U132" s="49"/>
      <c r="V132" s="49" t="s">
        <v>337</v>
      </c>
      <c r="W132" s="49"/>
      <c r="X132" s="44"/>
      <c r="Y132" s="47"/>
      <c r="Z132" s="38"/>
      <c r="AA132" s="30"/>
      <c r="AB132" s="31"/>
      <c r="AC132" s="31"/>
      <c r="AD132" s="30" t="s">
        <v>672</v>
      </c>
      <c r="AE132" s="17">
        <v>1</v>
      </c>
      <c r="AF132" s="50" t="s">
        <v>43</v>
      </c>
      <c r="AG132" s="50" t="s">
        <v>178</v>
      </c>
      <c r="AH132" s="38" t="s">
        <v>7</v>
      </c>
      <c r="AI132" s="49" t="s">
        <v>181</v>
      </c>
      <c r="AJ132" s="49"/>
      <c r="AK132" s="38" t="s">
        <v>182</v>
      </c>
    </row>
    <row r="133" spans="1:37" s="34" customFormat="1" ht="15">
      <c r="A133" s="34">
        <v>44</v>
      </c>
      <c r="V133" s="49" t="s">
        <v>338</v>
      </c>
      <c r="W133" s="31" t="s">
        <v>62</v>
      </c>
      <c r="X133" s="65" t="s">
        <v>63</v>
      </c>
      <c r="Y133" s="47" t="s">
        <v>339</v>
      </c>
      <c r="Z133" s="38" t="s">
        <v>19</v>
      </c>
      <c r="AA133" s="30">
        <v>2296.94</v>
      </c>
      <c r="AB133" s="31">
        <v>42874</v>
      </c>
      <c r="AC133" s="31">
        <v>42881</v>
      </c>
      <c r="AD133" s="30" t="s">
        <v>672</v>
      </c>
      <c r="AE133" s="17">
        <v>1</v>
      </c>
      <c r="AF133" s="50" t="s">
        <v>50</v>
      </c>
      <c r="AG133" s="50" t="s">
        <v>178</v>
      </c>
      <c r="AH133" s="34" t="s">
        <v>60</v>
      </c>
      <c r="AI133" s="49" t="s">
        <v>385</v>
      </c>
      <c r="AJ133" s="34" t="s">
        <v>60</v>
      </c>
      <c r="AK133" s="38" t="s">
        <v>386</v>
      </c>
    </row>
    <row r="134" spans="1:37" s="34" customFormat="1" ht="15">
      <c r="A134" s="34">
        <v>45</v>
      </c>
      <c r="V134" s="49" t="s">
        <v>373</v>
      </c>
      <c r="W134" s="31" t="s">
        <v>62</v>
      </c>
      <c r="X134" s="65" t="s">
        <v>63</v>
      </c>
      <c r="Y134" s="47" t="s">
        <v>374</v>
      </c>
      <c r="Z134" s="38" t="s">
        <v>22</v>
      </c>
      <c r="AA134" s="30">
        <v>5356.23</v>
      </c>
      <c r="AB134" s="31">
        <v>42877</v>
      </c>
      <c r="AC134" s="31">
        <v>42882</v>
      </c>
      <c r="AD134" s="30" t="s">
        <v>672</v>
      </c>
      <c r="AE134" s="17">
        <v>1</v>
      </c>
      <c r="AF134" s="50" t="s">
        <v>50</v>
      </c>
      <c r="AG134" s="50" t="s">
        <v>178</v>
      </c>
      <c r="AH134" s="50"/>
      <c r="AI134" s="49" t="s">
        <v>28</v>
      </c>
      <c r="AK134" s="38" t="s">
        <v>115</v>
      </c>
    </row>
    <row r="135" spans="22:37" s="34" customFormat="1" ht="15">
      <c r="V135" s="49" t="s">
        <v>388</v>
      </c>
      <c r="W135" s="31" t="s">
        <v>62</v>
      </c>
      <c r="X135" s="65" t="s">
        <v>63</v>
      </c>
      <c r="Y135" s="47" t="s">
        <v>387</v>
      </c>
      <c r="Z135" s="38" t="s">
        <v>19</v>
      </c>
      <c r="AA135" s="30">
        <v>25000</v>
      </c>
      <c r="AB135" s="31">
        <v>42883</v>
      </c>
      <c r="AC135" s="31">
        <v>43054</v>
      </c>
      <c r="AD135" s="30" t="s">
        <v>672</v>
      </c>
      <c r="AE135" s="17">
        <v>1</v>
      </c>
      <c r="AF135" s="50" t="s">
        <v>50</v>
      </c>
      <c r="AG135" s="50" t="s">
        <v>178</v>
      </c>
      <c r="AH135" s="50"/>
      <c r="AI135" s="49">
        <v>97235520158</v>
      </c>
      <c r="AK135" s="38" t="s">
        <v>425</v>
      </c>
    </row>
    <row r="136" spans="22:37" s="34" customFormat="1" ht="15">
      <c r="V136" s="49" t="s">
        <v>389</v>
      </c>
      <c r="W136" s="31" t="s">
        <v>62</v>
      </c>
      <c r="X136" s="65" t="s">
        <v>63</v>
      </c>
      <c r="Y136" s="47" t="s">
        <v>390</v>
      </c>
      <c r="Z136" s="38" t="s">
        <v>19</v>
      </c>
      <c r="AA136" s="30">
        <v>4364</v>
      </c>
      <c r="AB136" s="31">
        <v>42879</v>
      </c>
      <c r="AC136" s="31">
        <v>42884</v>
      </c>
      <c r="AD136" s="30" t="s">
        <v>672</v>
      </c>
      <c r="AE136" s="17">
        <v>1</v>
      </c>
      <c r="AF136" s="50" t="s">
        <v>50</v>
      </c>
      <c r="AG136" s="50" t="s">
        <v>178</v>
      </c>
      <c r="AH136" s="50"/>
      <c r="AI136" s="49" t="s">
        <v>426</v>
      </c>
      <c r="AJ136" s="49" t="s">
        <v>60</v>
      </c>
      <c r="AK136" s="38" t="s">
        <v>118</v>
      </c>
    </row>
    <row r="137" spans="22:37" s="34" customFormat="1" ht="15">
      <c r="V137" s="49" t="s">
        <v>391</v>
      </c>
      <c r="W137" s="31" t="s">
        <v>62</v>
      </c>
      <c r="X137" s="65" t="s">
        <v>63</v>
      </c>
      <c r="Y137" s="47" t="s">
        <v>392</v>
      </c>
      <c r="Z137" s="38" t="s">
        <v>19</v>
      </c>
      <c r="AA137" s="30">
        <v>2400</v>
      </c>
      <c r="AB137" s="31">
        <v>42874</v>
      </c>
      <c r="AC137" s="31">
        <v>42879</v>
      </c>
      <c r="AD137" s="30" t="s">
        <v>672</v>
      </c>
      <c r="AE137" s="17">
        <v>1</v>
      </c>
      <c r="AF137" s="50" t="s">
        <v>50</v>
      </c>
      <c r="AG137" s="50" t="s">
        <v>178</v>
      </c>
      <c r="AH137" s="50"/>
      <c r="AI137" s="49" t="s">
        <v>91</v>
      </c>
      <c r="AJ137" s="34" t="s">
        <v>60</v>
      </c>
      <c r="AK137" s="38" t="s">
        <v>88</v>
      </c>
    </row>
    <row r="138" spans="22:37" s="34" customFormat="1" ht="15">
      <c r="V138" s="49" t="s">
        <v>393</v>
      </c>
      <c r="W138" s="31" t="s">
        <v>62</v>
      </c>
      <c r="X138" s="65" t="s">
        <v>63</v>
      </c>
      <c r="Y138" s="47" t="s">
        <v>424</v>
      </c>
      <c r="Z138" s="38" t="s">
        <v>19</v>
      </c>
      <c r="AA138" s="30">
        <v>10000</v>
      </c>
      <c r="AB138" s="31">
        <v>42872</v>
      </c>
      <c r="AC138" s="31" t="s">
        <v>119</v>
      </c>
      <c r="AD138" s="30" t="s">
        <v>672</v>
      </c>
      <c r="AE138" s="17">
        <v>1</v>
      </c>
      <c r="AF138" s="50" t="s">
        <v>50</v>
      </c>
      <c r="AG138" s="50" t="s">
        <v>178</v>
      </c>
      <c r="AH138" s="50"/>
      <c r="AI138" s="49" t="s">
        <v>429</v>
      </c>
      <c r="AK138" s="38" t="s">
        <v>428</v>
      </c>
    </row>
    <row r="139" spans="22:37" s="34" customFormat="1" ht="15">
      <c r="V139" s="49" t="s">
        <v>474</v>
      </c>
      <c r="W139" s="31" t="s">
        <v>62</v>
      </c>
      <c r="X139" s="65" t="s">
        <v>63</v>
      </c>
      <c r="Y139" s="71" t="s">
        <v>529</v>
      </c>
      <c r="Z139" s="38" t="s">
        <v>19</v>
      </c>
      <c r="AA139" s="30">
        <v>3536</v>
      </c>
      <c r="AB139" s="31">
        <v>42880</v>
      </c>
      <c r="AC139" s="31">
        <v>42885</v>
      </c>
      <c r="AD139" s="30" t="s">
        <v>672</v>
      </c>
      <c r="AE139" s="17">
        <v>1</v>
      </c>
      <c r="AF139" s="50" t="s">
        <v>50</v>
      </c>
      <c r="AG139" s="50" t="s">
        <v>178</v>
      </c>
      <c r="AH139" s="50"/>
      <c r="AI139" s="49" t="s">
        <v>477</v>
      </c>
      <c r="AK139" s="38" t="s">
        <v>476</v>
      </c>
    </row>
    <row r="140" spans="22:37" s="34" customFormat="1" ht="15">
      <c r="V140" s="49" t="s">
        <v>395</v>
      </c>
      <c r="W140" s="31" t="s">
        <v>62</v>
      </c>
      <c r="X140" s="65" t="s">
        <v>63</v>
      </c>
      <c r="Y140" s="47" t="s">
        <v>394</v>
      </c>
      <c r="Z140" s="38" t="s">
        <v>19</v>
      </c>
      <c r="AA140" s="30">
        <v>500</v>
      </c>
      <c r="AB140" s="31">
        <v>42887</v>
      </c>
      <c r="AC140" s="31">
        <v>42891</v>
      </c>
      <c r="AD140" s="30" t="s">
        <v>672</v>
      </c>
      <c r="AE140" s="17">
        <v>1</v>
      </c>
      <c r="AF140" s="50" t="s">
        <v>50</v>
      </c>
      <c r="AG140" s="50" t="s">
        <v>178</v>
      </c>
      <c r="AH140" s="50"/>
      <c r="AI140" s="49" t="s">
        <v>399</v>
      </c>
      <c r="AK140" s="38" t="s">
        <v>398</v>
      </c>
    </row>
    <row r="141" spans="22:37" s="34" customFormat="1" ht="15">
      <c r="V141" s="49" t="s">
        <v>397</v>
      </c>
      <c r="W141" s="31" t="s">
        <v>62</v>
      </c>
      <c r="X141" s="65" t="s">
        <v>63</v>
      </c>
      <c r="Y141" s="47" t="s">
        <v>396</v>
      </c>
      <c r="Z141" s="38" t="s">
        <v>19</v>
      </c>
      <c r="AA141" s="30">
        <v>1000</v>
      </c>
      <c r="AB141" s="31">
        <v>42887</v>
      </c>
      <c r="AC141" s="31">
        <v>42889</v>
      </c>
      <c r="AD141" s="30" t="s">
        <v>672</v>
      </c>
      <c r="AE141" s="17">
        <v>1</v>
      </c>
      <c r="AF141" s="50" t="s">
        <v>50</v>
      </c>
      <c r="AG141" s="50" t="s">
        <v>178</v>
      </c>
      <c r="AH141" s="50"/>
      <c r="AI141" s="49" t="s">
        <v>403</v>
      </c>
      <c r="AK141" s="38" t="s">
        <v>402</v>
      </c>
    </row>
    <row r="142" spans="22:37" s="34" customFormat="1" ht="15">
      <c r="V142" s="49" t="s">
        <v>401</v>
      </c>
      <c r="W142" s="31" t="s">
        <v>62</v>
      </c>
      <c r="X142" s="65" t="s">
        <v>63</v>
      </c>
      <c r="Y142" s="47" t="s">
        <v>400</v>
      </c>
      <c r="Z142" s="38" t="s">
        <v>22</v>
      </c>
      <c r="AA142" s="30">
        <v>145768.43</v>
      </c>
      <c r="AB142" s="31">
        <v>42892</v>
      </c>
      <c r="AC142" s="31">
        <v>43039</v>
      </c>
      <c r="AD142" s="30" t="s">
        <v>672</v>
      </c>
      <c r="AE142" s="17">
        <v>1</v>
      </c>
      <c r="AF142" s="50" t="s">
        <v>43</v>
      </c>
      <c r="AG142" s="50" t="s">
        <v>178</v>
      </c>
      <c r="AH142" s="50" t="s">
        <v>6</v>
      </c>
      <c r="AI142" s="49" t="s">
        <v>77</v>
      </c>
      <c r="AK142" s="38" t="s">
        <v>177</v>
      </c>
    </row>
    <row r="143" spans="22:37" s="34" customFormat="1" ht="15">
      <c r="V143" s="49" t="s">
        <v>401</v>
      </c>
      <c r="W143" s="31"/>
      <c r="X143" s="65"/>
      <c r="Y143" s="47"/>
      <c r="Z143" s="38"/>
      <c r="AA143" s="30"/>
      <c r="AB143" s="31"/>
      <c r="AC143" s="31"/>
      <c r="AD143" s="30" t="s">
        <v>672</v>
      </c>
      <c r="AE143" s="17">
        <v>1</v>
      </c>
      <c r="AF143" s="50" t="s">
        <v>43</v>
      </c>
      <c r="AG143" s="50" t="s">
        <v>178</v>
      </c>
      <c r="AH143" s="50" t="s">
        <v>7</v>
      </c>
      <c r="AI143" s="49" t="s">
        <v>179</v>
      </c>
      <c r="AK143" s="38" t="s">
        <v>180</v>
      </c>
    </row>
    <row r="144" spans="22:37" s="34" customFormat="1" ht="15">
      <c r="V144" s="49" t="s">
        <v>401</v>
      </c>
      <c r="W144" s="31"/>
      <c r="X144" s="65"/>
      <c r="Y144" s="47"/>
      <c r="Z144" s="38"/>
      <c r="AA144" s="30"/>
      <c r="AB144" s="31"/>
      <c r="AC144" s="31"/>
      <c r="AD144" s="30" t="s">
        <v>672</v>
      </c>
      <c r="AE144" s="17">
        <v>1</v>
      </c>
      <c r="AF144" s="50" t="s">
        <v>43</v>
      </c>
      <c r="AG144" s="50" t="s">
        <v>178</v>
      </c>
      <c r="AH144" s="50" t="s">
        <v>7</v>
      </c>
      <c r="AI144" s="49" t="s">
        <v>181</v>
      </c>
      <c r="AK144" s="38" t="s">
        <v>182</v>
      </c>
    </row>
    <row r="145" spans="22:37" s="34" customFormat="1" ht="15">
      <c r="V145" s="49" t="s">
        <v>404</v>
      </c>
      <c r="W145" s="31" t="s">
        <v>62</v>
      </c>
      <c r="X145" s="65" t="s">
        <v>63</v>
      </c>
      <c r="Y145" s="47" t="s">
        <v>408</v>
      </c>
      <c r="Z145" s="38" t="s">
        <v>19</v>
      </c>
      <c r="AA145" s="30">
        <v>34500</v>
      </c>
      <c r="AB145" s="31">
        <v>42891</v>
      </c>
      <c r="AC145" s="31" t="s">
        <v>119</v>
      </c>
      <c r="AD145" s="30" t="s">
        <v>672</v>
      </c>
      <c r="AE145" s="17">
        <v>1</v>
      </c>
      <c r="AF145" s="50" t="s">
        <v>50</v>
      </c>
      <c r="AG145" s="50" t="s">
        <v>178</v>
      </c>
      <c r="AH145" s="50"/>
      <c r="AI145" s="49">
        <v>13134301004</v>
      </c>
      <c r="AK145" s="38" t="s">
        <v>407</v>
      </c>
    </row>
    <row r="146" spans="22:37" s="34" customFormat="1" ht="15">
      <c r="V146" s="49" t="s">
        <v>405</v>
      </c>
      <c r="W146" s="31" t="s">
        <v>62</v>
      </c>
      <c r="X146" s="65" t="s">
        <v>63</v>
      </c>
      <c r="Y146" s="47" t="s">
        <v>406</v>
      </c>
      <c r="Z146" s="38" t="s">
        <v>19</v>
      </c>
      <c r="AA146" s="30">
        <v>9000</v>
      </c>
      <c r="AB146" s="31">
        <v>42891</v>
      </c>
      <c r="AC146" s="31" t="s">
        <v>119</v>
      </c>
      <c r="AD146" s="30" t="s">
        <v>672</v>
      </c>
      <c r="AE146" s="17">
        <v>1</v>
      </c>
      <c r="AF146" s="50" t="s">
        <v>50</v>
      </c>
      <c r="AG146" s="50" t="s">
        <v>178</v>
      </c>
      <c r="AH146" s="50"/>
      <c r="AI146" s="49">
        <v>13134301004</v>
      </c>
      <c r="AK146" s="38" t="s">
        <v>407</v>
      </c>
    </row>
    <row r="147" spans="22:37" s="34" customFormat="1" ht="15">
      <c r="V147" s="49" t="s">
        <v>430</v>
      </c>
      <c r="W147" s="31" t="s">
        <v>62</v>
      </c>
      <c r="X147" s="65" t="s">
        <v>63</v>
      </c>
      <c r="Y147" s="47" t="s">
        <v>431</v>
      </c>
      <c r="Z147" s="38" t="s">
        <v>19</v>
      </c>
      <c r="AA147" s="30">
        <v>1750</v>
      </c>
      <c r="AB147" s="31">
        <v>42885</v>
      </c>
      <c r="AC147" s="31">
        <v>42888</v>
      </c>
      <c r="AD147" s="30" t="s">
        <v>672</v>
      </c>
      <c r="AE147" s="17">
        <v>1</v>
      </c>
      <c r="AF147" s="47" t="s">
        <v>50</v>
      </c>
      <c r="AG147" s="50" t="s">
        <v>178</v>
      </c>
      <c r="AH147" s="50"/>
      <c r="AI147" s="35" t="s">
        <v>136</v>
      </c>
      <c r="AK147" s="38" t="s">
        <v>486</v>
      </c>
    </row>
    <row r="148" spans="22:37" s="34" customFormat="1" ht="15">
      <c r="V148" s="49" t="s">
        <v>433</v>
      </c>
      <c r="W148" s="31" t="s">
        <v>62</v>
      </c>
      <c r="X148" s="65" t="s">
        <v>63</v>
      </c>
      <c r="Y148" s="47" t="s">
        <v>432</v>
      </c>
      <c r="Z148" s="38" t="s">
        <v>19</v>
      </c>
      <c r="AA148" s="30">
        <v>500</v>
      </c>
      <c r="AB148" s="31">
        <v>42885</v>
      </c>
      <c r="AC148" s="31">
        <v>42894</v>
      </c>
      <c r="AD148" s="30" t="s">
        <v>672</v>
      </c>
      <c r="AE148" s="17">
        <v>1</v>
      </c>
      <c r="AF148" s="47" t="s">
        <v>50</v>
      </c>
      <c r="AG148" s="50" t="s">
        <v>178</v>
      </c>
      <c r="AH148" s="50"/>
      <c r="AI148" s="35" t="s">
        <v>377</v>
      </c>
      <c r="AJ148" s="35"/>
      <c r="AK148" s="51" t="s">
        <v>378</v>
      </c>
    </row>
    <row r="149" spans="22:37" s="34" customFormat="1" ht="15">
      <c r="V149" s="49" t="s">
        <v>435</v>
      </c>
      <c r="W149" s="31" t="s">
        <v>62</v>
      </c>
      <c r="X149" s="65" t="s">
        <v>63</v>
      </c>
      <c r="Y149" s="47" t="s">
        <v>434</v>
      </c>
      <c r="Z149" s="38" t="s">
        <v>19</v>
      </c>
      <c r="AA149" s="30">
        <v>8500</v>
      </c>
      <c r="AB149" s="31">
        <v>42886</v>
      </c>
      <c r="AC149" s="31">
        <v>42889</v>
      </c>
      <c r="AD149" s="30" t="s">
        <v>672</v>
      </c>
      <c r="AE149" s="17">
        <v>1</v>
      </c>
      <c r="AF149" s="47" t="s">
        <v>50</v>
      </c>
      <c r="AG149" s="50" t="s">
        <v>178</v>
      </c>
      <c r="AH149" s="50"/>
      <c r="AI149" s="49" t="s">
        <v>258</v>
      </c>
      <c r="AK149" s="38" t="s">
        <v>259</v>
      </c>
    </row>
    <row r="150" spans="22:37" s="34" customFormat="1" ht="15">
      <c r="V150" s="49" t="s">
        <v>437</v>
      </c>
      <c r="W150" s="31" t="s">
        <v>62</v>
      </c>
      <c r="X150" s="65" t="s">
        <v>63</v>
      </c>
      <c r="Y150" s="47" t="s">
        <v>436</v>
      </c>
      <c r="Z150" s="38" t="s">
        <v>19</v>
      </c>
      <c r="AA150" s="30">
        <v>240</v>
      </c>
      <c r="AB150" s="31">
        <v>42880</v>
      </c>
      <c r="AC150" s="31">
        <v>42880</v>
      </c>
      <c r="AD150" s="30" t="s">
        <v>672</v>
      </c>
      <c r="AE150" s="17">
        <v>1</v>
      </c>
      <c r="AF150" s="47" t="s">
        <v>50</v>
      </c>
      <c r="AG150" s="50" t="s">
        <v>178</v>
      </c>
      <c r="AH150" s="50"/>
      <c r="AI150" s="49">
        <v>12977680151</v>
      </c>
      <c r="AK150" s="38" t="s">
        <v>364</v>
      </c>
    </row>
    <row r="151" spans="22:37" s="34" customFormat="1" ht="15">
      <c r="V151" s="49" t="s">
        <v>427</v>
      </c>
      <c r="W151" s="31" t="s">
        <v>62</v>
      </c>
      <c r="X151" s="65" t="s">
        <v>63</v>
      </c>
      <c r="Y151" s="47" t="s">
        <v>438</v>
      </c>
      <c r="Z151" s="38" t="s">
        <v>19</v>
      </c>
      <c r="AA151" s="30">
        <v>422</v>
      </c>
      <c r="AB151" s="31">
        <v>42894</v>
      </c>
      <c r="AC151" s="31">
        <v>42900</v>
      </c>
      <c r="AD151" s="30" t="s">
        <v>672</v>
      </c>
      <c r="AE151" s="17">
        <v>1</v>
      </c>
      <c r="AF151" s="47" t="s">
        <v>50</v>
      </c>
      <c r="AG151" s="50" t="s">
        <v>178</v>
      </c>
      <c r="AH151" s="50"/>
      <c r="AI151" s="49" t="s">
        <v>426</v>
      </c>
      <c r="AJ151" s="49" t="s">
        <v>60</v>
      </c>
      <c r="AK151" s="38" t="s">
        <v>118</v>
      </c>
    </row>
    <row r="152" spans="1:37" ht="15">
      <c r="A152" s="49"/>
      <c r="B152" s="49"/>
      <c r="C152" s="49"/>
      <c r="D152" s="49"/>
      <c r="E152" s="49"/>
      <c r="F152" s="49"/>
      <c r="G152" s="49"/>
      <c r="H152" s="49"/>
      <c r="I152" s="49"/>
      <c r="J152" s="49"/>
      <c r="K152" s="49"/>
      <c r="L152" s="49"/>
      <c r="M152" s="49"/>
      <c r="N152" s="49"/>
      <c r="O152" s="49"/>
      <c r="P152" s="49"/>
      <c r="Q152" s="49"/>
      <c r="R152" s="49"/>
      <c r="S152" s="49"/>
      <c r="T152" s="49"/>
      <c r="U152" s="49"/>
      <c r="V152" s="49" t="s">
        <v>440</v>
      </c>
      <c r="W152" s="31" t="s">
        <v>62</v>
      </c>
      <c r="X152" s="65" t="s">
        <v>63</v>
      </c>
      <c r="Y152" s="47" t="s">
        <v>439</v>
      </c>
      <c r="Z152" s="38" t="s">
        <v>19</v>
      </c>
      <c r="AA152" s="30">
        <v>355.52</v>
      </c>
      <c r="AB152" s="31">
        <v>42896</v>
      </c>
      <c r="AC152" s="31">
        <v>42899</v>
      </c>
      <c r="AD152" s="30" t="s">
        <v>672</v>
      </c>
      <c r="AE152" s="17">
        <v>1</v>
      </c>
      <c r="AF152" s="47" t="s">
        <v>50</v>
      </c>
      <c r="AG152" s="50" t="s">
        <v>178</v>
      </c>
      <c r="AH152" s="38"/>
      <c r="AI152" s="49" t="s">
        <v>487</v>
      </c>
      <c r="AJ152" s="49"/>
      <c r="AK152" s="38" t="s">
        <v>485</v>
      </c>
    </row>
    <row r="153" spans="1:37" ht="15">
      <c r="A153" s="49"/>
      <c r="B153" s="49"/>
      <c r="C153" s="49"/>
      <c r="D153" s="49"/>
      <c r="E153" s="49"/>
      <c r="F153" s="49"/>
      <c r="G153" s="49"/>
      <c r="H153" s="49"/>
      <c r="I153" s="49"/>
      <c r="J153" s="49"/>
      <c r="K153" s="49"/>
      <c r="L153" s="49"/>
      <c r="M153" s="49"/>
      <c r="N153" s="49"/>
      <c r="O153" s="49"/>
      <c r="P153" s="49"/>
      <c r="Q153" s="49"/>
      <c r="R153" s="49"/>
      <c r="S153" s="49"/>
      <c r="T153" s="49"/>
      <c r="U153" s="49"/>
      <c r="V153" s="49" t="s">
        <v>442</v>
      </c>
      <c r="W153" s="31" t="s">
        <v>62</v>
      </c>
      <c r="X153" s="65" t="s">
        <v>63</v>
      </c>
      <c r="Y153" s="47" t="s">
        <v>441</v>
      </c>
      <c r="Z153" s="38" t="s">
        <v>22</v>
      </c>
      <c r="AA153" s="30">
        <v>3597.9</v>
      </c>
      <c r="AB153" s="31">
        <v>42892</v>
      </c>
      <c r="AC153" s="31">
        <v>42892</v>
      </c>
      <c r="AD153" s="30" t="s">
        <v>672</v>
      </c>
      <c r="AE153" s="17">
        <v>1</v>
      </c>
      <c r="AF153" s="50" t="s">
        <v>43</v>
      </c>
      <c r="AG153" s="50" t="s">
        <v>178</v>
      </c>
      <c r="AH153" s="50" t="s">
        <v>6</v>
      </c>
      <c r="AI153" s="42" t="s">
        <v>77</v>
      </c>
      <c r="AJ153" s="49"/>
      <c r="AK153" s="51" t="s">
        <v>261</v>
      </c>
    </row>
    <row r="154" spans="1:37" ht="15">
      <c r="A154" s="49"/>
      <c r="B154" s="49"/>
      <c r="C154" s="49"/>
      <c r="D154" s="49"/>
      <c r="E154" s="49"/>
      <c r="F154" s="49"/>
      <c r="G154" s="49"/>
      <c r="H154" s="49"/>
      <c r="I154" s="49"/>
      <c r="J154" s="49"/>
      <c r="K154" s="49"/>
      <c r="L154" s="49"/>
      <c r="M154" s="49"/>
      <c r="N154" s="49"/>
      <c r="O154" s="49"/>
      <c r="P154" s="49"/>
      <c r="Q154" s="49"/>
      <c r="R154" s="49"/>
      <c r="S154" s="49"/>
      <c r="T154" s="49"/>
      <c r="U154" s="49"/>
      <c r="V154" s="49" t="s">
        <v>442</v>
      </c>
      <c r="W154" s="31"/>
      <c r="X154" s="65"/>
      <c r="Y154" s="47"/>
      <c r="Z154" s="38"/>
      <c r="AA154" s="30"/>
      <c r="AB154" s="31"/>
      <c r="AC154" s="31"/>
      <c r="AD154" s="30" t="s">
        <v>672</v>
      </c>
      <c r="AE154" s="17">
        <v>1</v>
      </c>
      <c r="AF154" s="50" t="s">
        <v>43</v>
      </c>
      <c r="AG154" s="50" t="s">
        <v>178</v>
      </c>
      <c r="AH154" s="50" t="s">
        <v>7</v>
      </c>
      <c r="AI154" s="49" t="s">
        <v>179</v>
      </c>
      <c r="AJ154" s="49"/>
      <c r="AK154" s="38" t="s">
        <v>180</v>
      </c>
    </row>
    <row r="155" spans="1:37" ht="15">
      <c r="A155" s="49"/>
      <c r="B155" s="49"/>
      <c r="C155" s="49"/>
      <c r="D155" s="49"/>
      <c r="E155" s="49"/>
      <c r="F155" s="49"/>
      <c r="G155" s="49"/>
      <c r="H155" s="49"/>
      <c r="I155" s="49"/>
      <c r="J155" s="49"/>
      <c r="K155" s="49"/>
      <c r="L155" s="49"/>
      <c r="M155" s="49"/>
      <c r="N155" s="49"/>
      <c r="O155" s="49"/>
      <c r="P155" s="49"/>
      <c r="Q155" s="49"/>
      <c r="R155" s="49"/>
      <c r="S155" s="49"/>
      <c r="T155" s="49"/>
      <c r="U155" s="49"/>
      <c r="V155" s="49" t="s">
        <v>442</v>
      </c>
      <c r="W155" s="31"/>
      <c r="X155" s="65"/>
      <c r="Y155" s="47"/>
      <c r="Z155" s="38"/>
      <c r="AA155" s="30"/>
      <c r="AB155" s="31"/>
      <c r="AC155" s="31"/>
      <c r="AD155" s="30" t="s">
        <v>672</v>
      </c>
      <c r="AE155" s="17">
        <v>1</v>
      </c>
      <c r="AF155" s="50" t="s">
        <v>43</v>
      </c>
      <c r="AG155" s="50" t="s">
        <v>178</v>
      </c>
      <c r="AH155" s="50" t="s">
        <v>7</v>
      </c>
      <c r="AI155" s="49" t="s">
        <v>181</v>
      </c>
      <c r="AJ155" s="49"/>
      <c r="AK155" s="38" t="s">
        <v>182</v>
      </c>
    </row>
    <row r="156" spans="1:37" ht="15">
      <c r="A156" s="49"/>
      <c r="B156" s="49"/>
      <c r="C156" s="49"/>
      <c r="D156" s="49"/>
      <c r="E156" s="49"/>
      <c r="F156" s="49"/>
      <c r="G156" s="49"/>
      <c r="H156" s="49"/>
      <c r="I156" s="49"/>
      <c r="J156" s="49"/>
      <c r="K156" s="49"/>
      <c r="L156" s="49"/>
      <c r="M156" s="49"/>
      <c r="N156" s="49"/>
      <c r="O156" s="49"/>
      <c r="P156" s="49"/>
      <c r="Q156" s="49"/>
      <c r="R156" s="49"/>
      <c r="S156" s="49"/>
      <c r="T156" s="49"/>
      <c r="U156" s="49"/>
      <c r="V156" s="49" t="s">
        <v>444</v>
      </c>
      <c r="W156" s="31" t="s">
        <v>62</v>
      </c>
      <c r="X156" s="65" t="s">
        <v>63</v>
      </c>
      <c r="Y156" s="47" t="s">
        <v>443</v>
      </c>
      <c r="Z156" s="38" t="s">
        <v>19</v>
      </c>
      <c r="AA156" s="30">
        <v>24000</v>
      </c>
      <c r="AB156" s="31">
        <v>42894</v>
      </c>
      <c r="AC156" s="31">
        <v>43069</v>
      </c>
      <c r="AD156" s="30" t="s">
        <v>672</v>
      </c>
      <c r="AE156" s="52">
        <v>1</v>
      </c>
      <c r="AF156" s="47" t="s">
        <v>50</v>
      </c>
      <c r="AG156" s="50" t="s">
        <v>178</v>
      </c>
      <c r="AH156" s="38"/>
      <c r="AI156" s="49" t="s">
        <v>479</v>
      </c>
      <c r="AJ156" s="49"/>
      <c r="AK156" s="53" t="s">
        <v>478</v>
      </c>
    </row>
    <row r="157" spans="1:37" ht="15">
      <c r="A157" s="49"/>
      <c r="B157" s="49"/>
      <c r="C157" s="49"/>
      <c r="D157" s="49"/>
      <c r="E157" s="49"/>
      <c r="F157" s="49"/>
      <c r="G157" s="49"/>
      <c r="H157" s="49"/>
      <c r="I157" s="49"/>
      <c r="J157" s="49"/>
      <c r="K157" s="49"/>
      <c r="L157" s="49"/>
      <c r="M157" s="49"/>
      <c r="N157" s="49"/>
      <c r="O157" s="49"/>
      <c r="P157" s="49"/>
      <c r="Q157" s="49"/>
      <c r="R157" s="49"/>
      <c r="S157" s="49"/>
      <c r="T157" s="49"/>
      <c r="U157" s="49"/>
      <c r="V157" s="49" t="s">
        <v>445</v>
      </c>
      <c r="W157" s="31" t="s">
        <v>62</v>
      </c>
      <c r="X157" s="65" t="s">
        <v>63</v>
      </c>
      <c r="Y157" s="47" t="s">
        <v>446</v>
      </c>
      <c r="Z157" s="38" t="s">
        <v>19</v>
      </c>
      <c r="AA157" s="30">
        <v>12106.5</v>
      </c>
      <c r="AB157" s="31">
        <v>42898</v>
      </c>
      <c r="AC157" s="31">
        <v>42899</v>
      </c>
      <c r="AD157" s="30" t="s">
        <v>672</v>
      </c>
      <c r="AE157" s="52">
        <v>1</v>
      </c>
      <c r="AF157" s="47" t="s">
        <v>50</v>
      </c>
      <c r="AG157" s="50" t="s">
        <v>178</v>
      </c>
      <c r="AH157" s="38"/>
      <c r="AI157" s="49" t="s">
        <v>149</v>
      </c>
      <c r="AJ157" s="49"/>
      <c r="AK157" s="38" t="s">
        <v>375</v>
      </c>
    </row>
    <row r="158" spans="1:37" ht="15">
      <c r="A158" s="49"/>
      <c r="B158" s="49"/>
      <c r="C158" s="49"/>
      <c r="D158" s="49"/>
      <c r="E158" s="49"/>
      <c r="F158" s="49"/>
      <c r="G158" s="49"/>
      <c r="H158" s="49"/>
      <c r="I158" s="49"/>
      <c r="J158" s="49"/>
      <c r="K158" s="49"/>
      <c r="L158" s="49"/>
      <c r="M158" s="49"/>
      <c r="N158" s="49"/>
      <c r="O158" s="49"/>
      <c r="P158" s="49"/>
      <c r="Q158" s="49"/>
      <c r="R158" s="49"/>
      <c r="S158" s="49"/>
      <c r="T158" s="49"/>
      <c r="U158" s="49"/>
      <c r="V158" s="49" t="s">
        <v>447</v>
      </c>
      <c r="W158" s="31" t="s">
        <v>62</v>
      </c>
      <c r="X158" s="65" t="s">
        <v>63</v>
      </c>
      <c r="Y158" s="47" t="s">
        <v>448</v>
      </c>
      <c r="Z158" s="38" t="s">
        <v>19</v>
      </c>
      <c r="AA158" s="30">
        <v>154</v>
      </c>
      <c r="AB158" s="31">
        <v>42901</v>
      </c>
      <c r="AC158" s="31">
        <v>42909</v>
      </c>
      <c r="AD158" s="30" t="s">
        <v>672</v>
      </c>
      <c r="AE158" s="17">
        <v>1</v>
      </c>
      <c r="AF158" s="47" t="s">
        <v>50</v>
      </c>
      <c r="AG158" s="50" t="s">
        <v>178</v>
      </c>
      <c r="AH158" s="38"/>
      <c r="AI158" s="35" t="s">
        <v>379</v>
      </c>
      <c r="AJ158" s="49"/>
      <c r="AK158" s="51" t="s">
        <v>380</v>
      </c>
    </row>
    <row r="159" spans="1:37" ht="15">
      <c r="A159" s="49"/>
      <c r="B159" s="49"/>
      <c r="C159" s="49"/>
      <c r="D159" s="49"/>
      <c r="E159" s="49"/>
      <c r="F159" s="49"/>
      <c r="G159" s="49"/>
      <c r="H159" s="49"/>
      <c r="I159" s="49"/>
      <c r="J159" s="49"/>
      <c r="K159" s="49"/>
      <c r="L159" s="49"/>
      <c r="M159" s="49"/>
      <c r="N159" s="49"/>
      <c r="O159" s="49"/>
      <c r="P159" s="49"/>
      <c r="Q159" s="49"/>
      <c r="R159" s="49"/>
      <c r="S159" s="49"/>
      <c r="T159" s="49"/>
      <c r="U159" s="49"/>
      <c r="V159" s="49" t="s">
        <v>449</v>
      </c>
      <c r="W159" s="31" t="s">
        <v>62</v>
      </c>
      <c r="X159" s="65" t="s">
        <v>63</v>
      </c>
      <c r="Y159" s="47" t="s">
        <v>450</v>
      </c>
      <c r="Z159" s="38" t="s">
        <v>19</v>
      </c>
      <c r="AA159" s="30">
        <v>16200</v>
      </c>
      <c r="AB159" s="31">
        <v>42895</v>
      </c>
      <c r="AC159" s="31">
        <v>42978</v>
      </c>
      <c r="AD159" s="30" t="s">
        <v>672</v>
      </c>
      <c r="AE159" s="17">
        <v>1</v>
      </c>
      <c r="AF159" s="47" t="s">
        <v>50</v>
      </c>
      <c r="AG159" s="50" t="s">
        <v>178</v>
      </c>
      <c r="AH159" s="38"/>
      <c r="AI159" s="49" t="s">
        <v>472</v>
      </c>
      <c r="AJ159" s="49"/>
      <c r="AK159" s="38" t="s">
        <v>471</v>
      </c>
    </row>
    <row r="160" spans="1:37" ht="15">
      <c r="A160" s="49"/>
      <c r="B160" s="49"/>
      <c r="C160" s="49"/>
      <c r="D160" s="49"/>
      <c r="E160" s="49"/>
      <c r="F160" s="49"/>
      <c r="G160" s="49"/>
      <c r="H160" s="49"/>
      <c r="I160" s="49"/>
      <c r="J160" s="49"/>
      <c r="K160" s="49"/>
      <c r="L160" s="49"/>
      <c r="M160" s="49"/>
      <c r="N160" s="49"/>
      <c r="O160" s="49"/>
      <c r="P160" s="49"/>
      <c r="Q160" s="49"/>
      <c r="R160" s="49"/>
      <c r="S160" s="49"/>
      <c r="T160" s="49"/>
      <c r="U160" s="49"/>
      <c r="V160" s="49" t="s">
        <v>452</v>
      </c>
      <c r="W160" s="31" t="s">
        <v>62</v>
      </c>
      <c r="X160" s="65" t="s">
        <v>63</v>
      </c>
      <c r="Y160" s="47" t="s">
        <v>451</v>
      </c>
      <c r="Z160" s="38" t="s">
        <v>19</v>
      </c>
      <c r="AA160" s="30">
        <v>21409.13</v>
      </c>
      <c r="AB160" s="31">
        <v>42898</v>
      </c>
      <c r="AC160" s="31">
        <v>42962</v>
      </c>
      <c r="AD160" s="30" t="s">
        <v>672</v>
      </c>
      <c r="AE160" s="17">
        <v>1</v>
      </c>
      <c r="AF160" s="50" t="s">
        <v>43</v>
      </c>
      <c r="AG160" s="50" t="s">
        <v>178</v>
      </c>
      <c r="AH160" s="50" t="s">
        <v>6</v>
      </c>
      <c r="AI160" s="42" t="s">
        <v>77</v>
      </c>
      <c r="AJ160" s="49"/>
      <c r="AK160" s="51" t="s">
        <v>261</v>
      </c>
    </row>
    <row r="161" spans="1:37" ht="15">
      <c r="A161" s="49"/>
      <c r="B161" s="49"/>
      <c r="C161" s="49"/>
      <c r="D161" s="49"/>
      <c r="E161" s="49"/>
      <c r="F161" s="49"/>
      <c r="G161" s="49"/>
      <c r="H161" s="49"/>
      <c r="I161" s="49"/>
      <c r="J161" s="49"/>
      <c r="K161" s="49"/>
      <c r="L161" s="49"/>
      <c r="M161" s="49"/>
      <c r="N161" s="49"/>
      <c r="O161" s="49"/>
      <c r="P161" s="49"/>
      <c r="Q161" s="49"/>
      <c r="R161" s="49"/>
      <c r="S161" s="49"/>
      <c r="T161" s="49"/>
      <c r="U161" s="49"/>
      <c r="V161" s="49" t="s">
        <v>452</v>
      </c>
      <c r="W161" s="31"/>
      <c r="X161" s="65"/>
      <c r="Y161" s="47"/>
      <c r="Z161" s="38"/>
      <c r="AA161" s="30"/>
      <c r="AB161" s="31"/>
      <c r="AC161" s="30"/>
      <c r="AD161" s="30" t="s">
        <v>672</v>
      </c>
      <c r="AE161" s="17">
        <v>1</v>
      </c>
      <c r="AF161" s="50" t="s">
        <v>43</v>
      </c>
      <c r="AG161" s="50" t="s">
        <v>178</v>
      </c>
      <c r="AH161" s="50" t="s">
        <v>7</v>
      </c>
      <c r="AI161" s="49" t="s">
        <v>179</v>
      </c>
      <c r="AJ161" s="49"/>
      <c r="AK161" s="38" t="s">
        <v>180</v>
      </c>
    </row>
    <row r="162" spans="1:37" ht="15">
      <c r="A162" s="49"/>
      <c r="B162" s="49"/>
      <c r="C162" s="49"/>
      <c r="D162" s="49"/>
      <c r="E162" s="49"/>
      <c r="F162" s="49"/>
      <c r="G162" s="49"/>
      <c r="H162" s="49"/>
      <c r="I162" s="49"/>
      <c r="J162" s="49"/>
      <c r="K162" s="49"/>
      <c r="L162" s="49"/>
      <c r="M162" s="49"/>
      <c r="N162" s="49"/>
      <c r="O162" s="49"/>
      <c r="P162" s="49"/>
      <c r="Q162" s="49"/>
      <c r="R162" s="49"/>
      <c r="S162" s="49"/>
      <c r="T162" s="49"/>
      <c r="U162" s="49"/>
      <c r="V162" s="49" t="s">
        <v>452</v>
      </c>
      <c r="W162" s="31"/>
      <c r="X162" s="65"/>
      <c r="Y162" s="47"/>
      <c r="Z162" s="38"/>
      <c r="AA162" s="30"/>
      <c r="AB162" s="31"/>
      <c r="AC162" s="31"/>
      <c r="AD162" s="30" t="s">
        <v>672</v>
      </c>
      <c r="AE162" s="17">
        <v>1</v>
      </c>
      <c r="AF162" s="50" t="s">
        <v>43</v>
      </c>
      <c r="AG162" s="50" t="s">
        <v>178</v>
      </c>
      <c r="AH162" s="50" t="s">
        <v>7</v>
      </c>
      <c r="AI162" s="49" t="s">
        <v>181</v>
      </c>
      <c r="AJ162" s="49"/>
      <c r="AK162" s="38" t="s">
        <v>182</v>
      </c>
    </row>
    <row r="163" spans="1:37" ht="15">
      <c r="A163" s="49"/>
      <c r="B163" s="49"/>
      <c r="C163" s="49"/>
      <c r="D163" s="49"/>
      <c r="E163" s="49"/>
      <c r="F163" s="49"/>
      <c r="G163" s="49"/>
      <c r="H163" s="49"/>
      <c r="I163" s="49"/>
      <c r="J163" s="49"/>
      <c r="K163" s="49"/>
      <c r="L163" s="49"/>
      <c r="M163" s="49"/>
      <c r="N163" s="49"/>
      <c r="O163" s="49"/>
      <c r="P163" s="49"/>
      <c r="Q163" s="49"/>
      <c r="R163" s="49"/>
      <c r="S163" s="49"/>
      <c r="T163" s="49"/>
      <c r="U163" s="49"/>
      <c r="V163" s="49" t="s">
        <v>454</v>
      </c>
      <c r="W163" s="31" t="s">
        <v>62</v>
      </c>
      <c r="X163" s="65" t="s">
        <v>63</v>
      </c>
      <c r="Y163" s="47" t="s">
        <v>453</v>
      </c>
      <c r="Z163" s="38" t="s">
        <v>19</v>
      </c>
      <c r="AA163" s="30">
        <v>1300</v>
      </c>
      <c r="AB163" s="31">
        <v>42899</v>
      </c>
      <c r="AC163" s="31">
        <v>42947</v>
      </c>
      <c r="AD163" s="30" t="s">
        <v>672</v>
      </c>
      <c r="AE163" s="52">
        <v>1</v>
      </c>
      <c r="AF163" s="47" t="s">
        <v>50</v>
      </c>
      <c r="AG163" s="50" t="s">
        <v>178</v>
      </c>
      <c r="AH163" s="38"/>
      <c r="AI163" s="49">
        <v>12272790150</v>
      </c>
      <c r="AJ163" s="49"/>
      <c r="AK163" s="38" t="s">
        <v>473</v>
      </c>
    </row>
    <row r="164" spans="1:37" ht="15">
      <c r="A164" s="49"/>
      <c r="B164" s="49"/>
      <c r="C164" s="49"/>
      <c r="D164" s="49"/>
      <c r="E164" s="49"/>
      <c r="F164" s="49"/>
      <c r="G164" s="49"/>
      <c r="H164" s="49"/>
      <c r="I164" s="49"/>
      <c r="J164" s="49"/>
      <c r="K164" s="49"/>
      <c r="L164" s="49"/>
      <c r="M164" s="49"/>
      <c r="N164" s="49"/>
      <c r="O164" s="49"/>
      <c r="P164" s="49"/>
      <c r="Q164" s="49"/>
      <c r="R164" s="49"/>
      <c r="S164" s="49"/>
      <c r="T164" s="49"/>
      <c r="U164" s="49"/>
      <c r="V164" s="49" t="s">
        <v>523</v>
      </c>
      <c r="W164" s="31" t="s">
        <v>62</v>
      </c>
      <c r="X164" s="65" t="s">
        <v>63</v>
      </c>
      <c r="Y164" s="47" t="s">
        <v>488</v>
      </c>
      <c r="Z164" s="38" t="s">
        <v>19</v>
      </c>
      <c r="AA164" s="30">
        <v>20070</v>
      </c>
      <c r="AB164" s="31">
        <v>42905</v>
      </c>
      <c r="AC164" s="31">
        <v>44044</v>
      </c>
      <c r="AD164" s="30" t="s">
        <v>672</v>
      </c>
      <c r="AE164" s="17">
        <v>1</v>
      </c>
      <c r="AF164" s="47" t="s">
        <v>50</v>
      </c>
      <c r="AG164" s="50" t="s">
        <v>178</v>
      </c>
      <c r="AH164" s="38"/>
      <c r="AI164" s="49" t="s">
        <v>489</v>
      </c>
      <c r="AJ164" s="49"/>
      <c r="AK164" s="38" t="s">
        <v>490</v>
      </c>
    </row>
    <row r="165" spans="1:37" ht="15">
      <c r="A165" s="49"/>
      <c r="B165" s="49"/>
      <c r="C165" s="49"/>
      <c r="D165" s="49"/>
      <c r="E165" s="49"/>
      <c r="F165" s="49"/>
      <c r="G165" s="49"/>
      <c r="H165" s="49"/>
      <c r="I165" s="49"/>
      <c r="J165" s="49"/>
      <c r="K165" s="49"/>
      <c r="L165" s="49"/>
      <c r="M165" s="49"/>
      <c r="N165" s="49"/>
      <c r="O165" s="49"/>
      <c r="P165" s="49"/>
      <c r="Q165" s="49"/>
      <c r="R165" s="49"/>
      <c r="S165" s="49"/>
      <c r="T165" s="49"/>
      <c r="U165" s="49"/>
      <c r="V165" s="49" t="s">
        <v>492</v>
      </c>
      <c r="W165" s="31" t="s">
        <v>62</v>
      </c>
      <c r="X165" s="65" t="s">
        <v>63</v>
      </c>
      <c r="Y165" s="47" t="s">
        <v>491</v>
      </c>
      <c r="Z165" s="38" t="s">
        <v>22</v>
      </c>
      <c r="AA165" s="30">
        <v>1699919.42</v>
      </c>
      <c r="AB165" s="31">
        <v>42902</v>
      </c>
      <c r="AC165" s="31">
        <v>43998</v>
      </c>
      <c r="AD165" s="30" t="s">
        <v>672</v>
      </c>
      <c r="AE165" s="17">
        <v>1</v>
      </c>
      <c r="AF165" s="47" t="s">
        <v>50</v>
      </c>
      <c r="AG165" s="50" t="s">
        <v>178</v>
      </c>
      <c r="AH165" s="38"/>
      <c r="AI165" s="49" t="s">
        <v>494</v>
      </c>
      <c r="AJ165" s="49"/>
      <c r="AK165" s="38" t="s">
        <v>493</v>
      </c>
    </row>
    <row r="166" spans="1:37" ht="15">
      <c r="A166" s="49"/>
      <c r="B166" s="49"/>
      <c r="C166" s="49"/>
      <c r="D166" s="49"/>
      <c r="E166" s="49"/>
      <c r="F166" s="49"/>
      <c r="G166" s="49"/>
      <c r="H166" s="49"/>
      <c r="I166" s="49"/>
      <c r="J166" s="49"/>
      <c r="K166" s="49"/>
      <c r="L166" s="49"/>
      <c r="M166" s="49"/>
      <c r="N166" s="49"/>
      <c r="O166" s="49"/>
      <c r="P166" s="49"/>
      <c r="Q166" s="49"/>
      <c r="R166" s="49"/>
      <c r="S166" s="49"/>
      <c r="T166" s="49"/>
      <c r="U166" s="49"/>
      <c r="V166" s="49" t="s">
        <v>495</v>
      </c>
      <c r="W166" s="31" t="s">
        <v>62</v>
      </c>
      <c r="X166" s="65" t="s">
        <v>63</v>
      </c>
      <c r="Y166" s="47" t="s">
        <v>496</v>
      </c>
      <c r="Z166" s="38" t="s">
        <v>5</v>
      </c>
      <c r="AA166" s="30">
        <v>3000000</v>
      </c>
      <c r="AB166" s="31"/>
      <c r="AC166" s="31"/>
      <c r="AD166" s="30"/>
      <c r="AE166" s="17"/>
      <c r="AF166" s="50"/>
      <c r="AG166" s="50"/>
      <c r="AH166" s="38"/>
      <c r="AI166" s="49"/>
      <c r="AJ166" s="49"/>
      <c r="AK166" s="38"/>
    </row>
    <row r="167" spans="1:37" ht="15">
      <c r="A167" s="49"/>
      <c r="B167" s="49"/>
      <c r="C167" s="49"/>
      <c r="D167" s="49"/>
      <c r="E167" s="49"/>
      <c r="F167" s="49"/>
      <c r="G167" s="49"/>
      <c r="H167" s="49"/>
      <c r="I167" s="49"/>
      <c r="J167" s="49"/>
      <c r="K167" s="49"/>
      <c r="L167" s="49"/>
      <c r="M167" s="49"/>
      <c r="N167" s="49"/>
      <c r="O167" s="49"/>
      <c r="P167" s="49"/>
      <c r="Q167" s="49"/>
      <c r="R167" s="49"/>
      <c r="S167" s="49"/>
      <c r="T167" s="49"/>
      <c r="U167" s="49"/>
      <c r="V167" s="49" t="s">
        <v>495</v>
      </c>
      <c r="W167" s="31"/>
      <c r="X167" s="65"/>
      <c r="Y167" s="47"/>
      <c r="Z167" s="38"/>
      <c r="AA167" s="30"/>
      <c r="AB167" s="31"/>
      <c r="AC167" s="31"/>
      <c r="AD167" s="30"/>
      <c r="AE167" s="17"/>
      <c r="AF167" s="50"/>
      <c r="AG167" s="50"/>
      <c r="AH167" s="38"/>
      <c r="AI167" s="49"/>
      <c r="AJ167" s="49"/>
      <c r="AK167" s="38"/>
    </row>
    <row r="168" spans="1:37" ht="15">
      <c r="A168" s="49"/>
      <c r="B168" s="49"/>
      <c r="C168" s="49"/>
      <c r="D168" s="49"/>
      <c r="E168" s="49"/>
      <c r="F168" s="49"/>
      <c r="G168" s="49"/>
      <c r="H168" s="49"/>
      <c r="I168" s="49"/>
      <c r="J168" s="49"/>
      <c r="K168" s="49"/>
      <c r="L168" s="49"/>
      <c r="M168" s="49"/>
      <c r="N168" s="49"/>
      <c r="O168" s="49"/>
      <c r="P168" s="49"/>
      <c r="Q168" s="49"/>
      <c r="R168" s="49"/>
      <c r="S168" s="49"/>
      <c r="T168" s="49"/>
      <c r="U168" s="49"/>
      <c r="V168" s="49" t="s">
        <v>495</v>
      </c>
      <c r="W168" s="31"/>
      <c r="X168" s="65"/>
      <c r="Y168" s="47"/>
      <c r="Z168" s="38"/>
      <c r="AA168" s="30"/>
      <c r="AB168" s="31"/>
      <c r="AC168" s="31"/>
      <c r="AD168" s="30"/>
      <c r="AE168" s="17"/>
      <c r="AF168" s="50"/>
      <c r="AG168" s="50"/>
      <c r="AH168" s="38"/>
      <c r="AI168" s="49"/>
      <c r="AJ168" s="49"/>
      <c r="AK168" s="38"/>
    </row>
    <row r="169" spans="1:37" ht="15">
      <c r="A169" s="49"/>
      <c r="B169" s="49"/>
      <c r="C169" s="49"/>
      <c r="D169" s="49"/>
      <c r="E169" s="49"/>
      <c r="F169" s="49"/>
      <c r="G169" s="49"/>
      <c r="H169" s="49"/>
      <c r="I169" s="49"/>
      <c r="J169" s="49"/>
      <c r="K169" s="49"/>
      <c r="L169" s="49"/>
      <c r="M169" s="49"/>
      <c r="N169" s="49"/>
      <c r="O169" s="49"/>
      <c r="P169" s="49"/>
      <c r="Q169" s="49"/>
      <c r="R169" s="49"/>
      <c r="S169" s="49"/>
      <c r="T169" s="49"/>
      <c r="U169" s="49"/>
      <c r="V169" s="49" t="s">
        <v>495</v>
      </c>
      <c r="W169" s="31"/>
      <c r="X169" s="65"/>
      <c r="Y169" s="47"/>
      <c r="Z169" s="38"/>
      <c r="AA169" s="30"/>
      <c r="AB169" s="31"/>
      <c r="AC169" s="31"/>
      <c r="AD169" s="30"/>
      <c r="AE169" s="17"/>
      <c r="AF169" s="50"/>
      <c r="AG169" s="50"/>
      <c r="AH169" s="38"/>
      <c r="AI169" s="49"/>
      <c r="AJ169" s="49"/>
      <c r="AK169" s="38"/>
    </row>
    <row r="170" spans="1:37" ht="15">
      <c r="A170" s="49"/>
      <c r="B170" s="49"/>
      <c r="C170" s="49"/>
      <c r="D170" s="49"/>
      <c r="E170" s="49"/>
      <c r="F170" s="49"/>
      <c r="G170" s="49"/>
      <c r="H170" s="49"/>
      <c r="I170" s="49"/>
      <c r="J170" s="49"/>
      <c r="K170" s="49"/>
      <c r="L170" s="49"/>
      <c r="M170" s="49"/>
      <c r="N170" s="49"/>
      <c r="O170" s="49"/>
      <c r="P170" s="49"/>
      <c r="Q170" s="49"/>
      <c r="R170" s="49"/>
      <c r="S170" s="49"/>
      <c r="T170" s="49"/>
      <c r="U170" s="49"/>
      <c r="V170" s="49" t="s">
        <v>497</v>
      </c>
      <c r="W170" s="31" t="s">
        <v>62</v>
      </c>
      <c r="X170" s="65" t="s">
        <v>63</v>
      </c>
      <c r="Y170" s="47" t="s">
        <v>502</v>
      </c>
      <c r="Z170" s="38" t="s">
        <v>19</v>
      </c>
      <c r="AA170" s="30">
        <v>6200</v>
      </c>
      <c r="AB170" s="31">
        <v>42908</v>
      </c>
      <c r="AC170" s="31">
        <v>42916</v>
      </c>
      <c r="AD170" s="30" t="s">
        <v>672</v>
      </c>
      <c r="AE170" s="17"/>
      <c r="AF170" s="47" t="s">
        <v>50</v>
      </c>
      <c r="AG170" s="50" t="s">
        <v>178</v>
      </c>
      <c r="AH170" s="38"/>
      <c r="AI170" s="49" t="s">
        <v>365</v>
      </c>
      <c r="AJ170" s="49"/>
      <c r="AK170" s="51" t="s">
        <v>366</v>
      </c>
    </row>
    <row r="171" spans="1:37" ht="15">
      <c r="A171" s="49"/>
      <c r="B171" s="49"/>
      <c r="C171" s="49"/>
      <c r="D171" s="49"/>
      <c r="E171" s="49"/>
      <c r="F171" s="49"/>
      <c r="G171" s="49"/>
      <c r="H171" s="49"/>
      <c r="I171" s="49"/>
      <c r="J171" s="49"/>
      <c r="K171" s="49"/>
      <c r="L171" s="49"/>
      <c r="M171" s="49"/>
      <c r="N171" s="49"/>
      <c r="O171" s="49"/>
      <c r="P171" s="49"/>
      <c r="Q171" s="49"/>
      <c r="R171" s="49"/>
      <c r="S171" s="49"/>
      <c r="T171" s="49"/>
      <c r="U171" s="49"/>
      <c r="V171" s="49" t="s">
        <v>498</v>
      </c>
      <c r="W171" s="31" t="s">
        <v>62</v>
      </c>
      <c r="X171" s="65" t="s">
        <v>63</v>
      </c>
      <c r="Y171" s="47" t="s">
        <v>503</v>
      </c>
      <c r="Z171" s="38" t="s">
        <v>19</v>
      </c>
      <c r="AA171" s="30">
        <v>1176.23</v>
      </c>
      <c r="AB171" s="31">
        <v>42908</v>
      </c>
      <c r="AC171" s="31">
        <v>43069</v>
      </c>
      <c r="AD171" s="30" t="s">
        <v>672</v>
      </c>
      <c r="AE171" s="17">
        <v>1</v>
      </c>
      <c r="AF171" s="47" t="s">
        <v>50</v>
      </c>
      <c r="AG171" s="50" t="s">
        <v>178</v>
      </c>
      <c r="AH171" s="38"/>
      <c r="AI171" s="49" t="s">
        <v>399</v>
      </c>
      <c r="AJ171" s="34"/>
      <c r="AK171" s="38" t="s">
        <v>398</v>
      </c>
    </row>
    <row r="172" spans="1:37" ht="15">
      <c r="A172" s="49"/>
      <c r="B172" s="49"/>
      <c r="C172" s="49"/>
      <c r="D172" s="49"/>
      <c r="E172" s="49"/>
      <c r="F172" s="49"/>
      <c r="G172" s="49"/>
      <c r="H172" s="49"/>
      <c r="I172" s="49"/>
      <c r="J172" s="49"/>
      <c r="K172" s="49"/>
      <c r="L172" s="49"/>
      <c r="M172" s="49"/>
      <c r="N172" s="49"/>
      <c r="O172" s="49"/>
      <c r="P172" s="49"/>
      <c r="Q172" s="49"/>
      <c r="R172" s="49"/>
      <c r="S172" s="49"/>
      <c r="T172" s="49"/>
      <c r="U172" s="49"/>
      <c r="V172" s="49" t="s">
        <v>499</v>
      </c>
      <c r="W172" s="31" t="s">
        <v>62</v>
      </c>
      <c r="X172" s="65" t="s">
        <v>63</v>
      </c>
      <c r="Y172" s="47" t="s">
        <v>504</v>
      </c>
      <c r="Z172" s="38" t="s">
        <v>19</v>
      </c>
      <c r="AA172" s="30">
        <v>11550.8</v>
      </c>
      <c r="AB172" s="31">
        <v>42912</v>
      </c>
      <c r="AC172" s="31">
        <v>42926</v>
      </c>
      <c r="AD172" s="30" t="s">
        <v>672</v>
      </c>
      <c r="AE172" s="17">
        <v>1</v>
      </c>
      <c r="AF172" s="47" t="s">
        <v>50</v>
      </c>
      <c r="AG172" s="50" t="s">
        <v>178</v>
      </c>
      <c r="AH172" s="38"/>
      <c r="AI172" s="42" t="s">
        <v>216</v>
      </c>
      <c r="AJ172" s="49"/>
      <c r="AK172" s="51" t="s">
        <v>304</v>
      </c>
    </row>
    <row r="173" spans="1:37" ht="15">
      <c r="A173" s="49"/>
      <c r="B173" s="49"/>
      <c r="C173" s="49"/>
      <c r="D173" s="49"/>
      <c r="E173" s="49"/>
      <c r="F173" s="49"/>
      <c r="G173" s="49"/>
      <c r="H173" s="49"/>
      <c r="I173" s="49"/>
      <c r="J173" s="49"/>
      <c r="K173" s="49"/>
      <c r="L173" s="49"/>
      <c r="M173" s="49"/>
      <c r="N173" s="49"/>
      <c r="O173" s="49"/>
      <c r="P173" s="49"/>
      <c r="Q173" s="49"/>
      <c r="R173" s="49"/>
      <c r="S173" s="49"/>
      <c r="T173" s="49"/>
      <c r="U173" s="49"/>
      <c r="V173" s="49" t="s">
        <v>500</v>
      </c>
      <c r="W173" s="31" t="s">
        <v>62</v>
      </c>
      <c r="X173" s="65" t="s">
        <v>63</v>
      </c>
      <c r="Y173" s="47" t="s">
        <v>505</v>
      </c>
      <c r="Z173" s="38" t="s">
        <v>19</v>
      </c>
      <c r="AA173" s="30">
        <v>9500</v>
      </c>
      <c r="AB173" s="31">
        <v>42913</v>
      </c>
      <c r="AC173" s="31">
        <v>42915</v>
      </c>
      <c r="AD173" s="30" t="s">
        <v>672</v>
      </c>
      <c r="AE173" s="17">
        <v>1</v>
      </c>
      <c r="AF173" s="47" t="s">
        <v>50</v>
      </c>
      <c r="AG173" s="50" t="s">
        <v>178</v>
      </c>
      <c r="AH173" s="38"/>
      <c r="AI173" s="49" t="s">
        <v>506</v>
      </c>
      <c r="AJ173" s="49"/>
      <c r="AK173" s="38" t="s">
        <v>512</v>
      </c>
    </row>
    <row r="174" spans="1:37" s="25" customFormat="1" ht="15">
      <c r="A174" s="62"/>
      <c r="B174" s="62"/>
      <c r="C174" s="62"/>
      <c r="D174" s="62"/>
      <c r="E174" s="62"/>
      <c r="F174" s="62"/>
      <c r="G174" s="62"/>
      <c r="H174" s="62"/>
      <c r="I174" s="62"/>
      <c r="J174" s="62"/>
      <c r="K174" s="62"/>
      <c r="L174" s="62"/>
      <c r="M174" s="62"/>
      <c r="N174" s="62"/>
      <c r="O174" s="62"/>
      <c r="P174" s="62"/>
      <c r="Q174" s="62"/>
      <c r="R174" s="62"/>
      <c r="S174" s="62"/>
      <c r="T174" s="62"/>
      <c r="U174" s="62"/>
      <c r="V174" s="49" t="s">
        <v>501</v>
      </c>
      <c r="W174" s="31" t="s">
        <v>62</v>
      </c>
      <c r="X174" s="65" t="s">
        <v>63</v>
      </c>
      <c r="Y174" s="47" t="s">
        <v>516</v>
      </c>
      <c r="Z174" s="63" t="s">
        <v>19</v>
      </c>
      <c r="AA174" s="70">
        <v>6005.36</v>
      </c>
      <c r="AB174" s="69">
        <v>42919</v>
      </c>
      <c r="AC174" s="69">
        <v>42931</v>
      </c>
      <c r="AD174" s="30" t="s">
        <v>672</v>
      </c>
      <c r="AE174" s="17">
        <v>1</v>
      </c>
      <c r="AF174" s="47" t="s">
        <v>50</v>
      </c>
      <c r="AG174" s="50" t="s">
        <v>178</v>
      </c>
      <c r="AH174" s="38"/>
      <c r="AI174" s="49">
        <v>12679060157</v>
      </c>
      <c r="AJ174" s="49"/>
      <c r="AK174" s="38" t="s">
        <v>515</v>
      </c>
    </row>
    <row r="175" spans="1:37" ht="15">
      <c r="A175" s="49"/>
      <c r="B175" s="49"/>
      <c r="C175" s="49"/>
      <c r="D175" s="49"/>
      <c r="E175" s="49"/>
      <c r="F175" s="49"/>
      <c r="G175" s="49"/>
      <c r="H175" s="49"/>
      <c r="I175" s="49"/>
      <c r="J175" s="49"/>
      <c r="K175" s="49"/>
      <c r="L175" s="49"/>
      <c r="M175" s="49"/>
      <c r="N175" s="49"/>
      <c r="O175" s="49"/>
      <c r="P175" s="49"/>
      <c r="Q175" s="49"/>
      <c r="R175" s="49"/>
      <c r="S175" s="49"/>
      <c r="T175" s="49"/>
      <c r="U175" s="49"/>
      <c r="V175" s="49">
        <v>7123561480</v>
      </c>
      <c r="W175" s="31" t="s">
        <v>62</v>
      </c>
      <c r="X175" s="65" t="s">
        <v>63</v>
      </c>
      <c r="Y175" s="47" t="s">
        <v>508</v>
      </c>
      <c r="Z175" s="38" t="s">
        <v>22</v>
      </c>
      <c r="AA175" s="30">
        <v>92637.57</v>
      </c>
      <c r="AB175" s="31">
        <v>42857</v>
      </c>
      <c r="AC175" s="31">
        <v>42880</v>
      </c>
      <c r="AD175" s="30" t="s">
        <v>672</v>
      </c>
      <c r="AE175" s="17">
        <v>1</v>
      </c>
      <c r="AF175" s="50" t="s">
        <v>43</v>
      </c>
      <c r="AG175" s="50" t="s">
        <v>178</v>
      </c>
      <c r="AH175" s="50" t="s">
        <v>6</v>
      </c>
      <c r="AI175" s="49" t="s">
        <v>506</v>
      </c>
      <c r="AJ175" s="49"/>
      <c r="AK175" s="38" t="s">
        <v>512</v>
      </c>
    </row>
    <row r="176" spans="1:37" ht="15">
      <c r="A176" s="49"/>
      <c r="B176" s="49"/>
      <c r="C176" s="49"/>
      <c r="D176" s="49"/>
      <c r="E176" s="49"/>
      <c r="F176" s="49"/>
      <c r="G176" s="49"/>
      <c r="H176" s="49"/>
      <c r="I176" s="49"/>
      <c r="J176" s="49"/>
      <c r="K176" s="49"/>
      <c r="L176" s="49"/>
      <c r="M176" s="49"/>
      <c r="N176" s="49"/>
      <c r="O176" s="49"/>
      <c r="P176" s="49"/>
      <c r="Q176" s="49"/>
      <c r="R176" s="49"/>
      <c r="S176" s="49"/>
      <c r="T176" s="49"/>
      <c r="U176" s="49"/>
      <c r="V176" s="49">
        <v>7123561480</v>
      </c>
      <c r="W176" s="31"/>
      <c r="X176" s="65"/>
      <c r="Y176" s="47"/>
      <c r="Z176" s="38"/>
      <c r="AA176" s="30"/>
      <c r="AB176" s="31"/>
      <c r="AC176" s="31"/>
      <c r="AD176" s="30" t="s">
        <v>672</v>
      </c>
      <c r="AE176" s="17">
        <v>1</v>
      </c>
      <c r="AF176" s="50" t="s">
        <v>43</v>
      </c>
      <c r="AG176" s="50" t="s">
        <v>178</v>
      </c>
      <c r="AH176" s="50" t="s">
        <v>7</v>
      </c>
      <c r="AI176" s="49" t="s">
        <v>514</v>
      </c>
      <c r="AJ176" s="49"/>
      <c r="AK176" s="38" t="s">
        <v>513</v>
      </c>
    </row>
    <row r="177" spans="1:37" ht="15">
      <c r="A177" s="49"/>
      <c r="B177" s="49"/>
      <c r="C177" s="49"/>
      <c r="D177" s="49"/>
      <c r="E177" s="49"/>
      <c r="F177" s="49"/>
      <c r="G177" s="49"/>
      <c r="H177" s="49"/>
      <c r="I177" s="49"/>
      <c r="J177" s="49"/>
      <c r="K177" s="49"/>
      <c r="L177" s="49"/>
      <c r="M177" s="49"/>
      <c r="N177" s="49"/>
      <c r="O177" s="49"/>
      <c r="P177" s="49"/>
      <c r="Q177" s="49"/>
      <c r="R177" s="49"/>
      <c r="S177" s="49"/>
      <c r="T177" s="49"/>
      <c r="U177" s="49"/>
      <c r="V177" s="49" t="s">
        <v>510</v>
      </c>
      <c r="W177" s="31" t="s">
        <v>62</v>
      </c>
      <c r="X177" s="65" t="s">
        <v>63</v>
      </c>
      <c r="Y177" s="47" t="s">
        <v>507</v>
      </c>
      <c r="Z177" s="38" t="s">
        <v>22</v>
      </c>
      <c r="AA177" s="30">
        <v>221649.38</v>
      </c>
      <c r="AB177" s="31">
        <v>42857</v>
      </c>
      <c r="AC177" s="31">
        <v>42880</v>
      </c>
      <c r="AD177" s="30" t="s">
        <v>672</v>
      </c>
      <c r="AE177" s="17">
        <v>1</v>
      </c>
      <c r="AF177" s="50" t="s">
        <v>43</v>
      </c>
      <c r="AG177" s="50" t="s">
        <v>178</v>
      </c>
      <c r="AH177" s="50" t="s">
        <v>6</v>
      </c>
      <c r="AI177" s="49" t="s">
        <v>506</v>
      </c>
      <c r="AJ177" s="49"/>
      <c r="AK177" s="38" t="s">
        <v>512</v>
      </c>
    </row>
    <row r="178" spans="1:37" ht="15">
      <c r="A178" s="49"/>
      <c r="B178" s="49"/>
      <c r="C178" s="49"/>
      <c r="D178" s="49"/>
      <c r="E178" s="49"/>
      <c r="F178" s="49"/>
      <c r="G178" s="49"/>
      <c r="H178" s="49"/>
      <c r="I178" s="49"/>
      <c r="J178" s="49"/>
      <c r="K178" s="49"/>
      <c r="L178" s="49"/>
      <c r="M178" s="49"/>
      <c r="N178" s="49"/>
      <c r="O178" s="49"/>
      <c r="P178" s="49"/>
      <c r="Q178" s="49"/>
      <c r="R178" s="49"/>
      <c r="S178" s="49"/>
      <c r="T178" s="49"/>
      <c r="U178" s="49"/>
      <c r="V178" s="49" t="s">
        <v>510</v>
      </c>
      <c r="W178" s="31"/>
      <c r="X178" s="65"/>
      <c r="Y178" s="47"/>
      <c r="Z178" s="38"/>
      <c r="AA178" s="30"/>
      <c r="AB178" s="31"/>
      <c r="AC178" s="31"/>
      <c r="AD178" s="30" t="s">
        <v>672</v>
      </c>
      <c r="AE178" s="17">
        <v>1</v>
      </c>
      <c r="AF178" s="50" t="s">
        <v>43</v>
      </c>
      <c r="AG178" s="50" t="s">
        <v>178</v>
      </c>
      <c r="AH178" s="50" t="s">
        <v>7</v>
      </c>
      <c r="AI178" s="49" t="s">
        <v>514</v>
      </c>
      <c r="AJ178" s="49"/>
      <c r="AK178" s="38" t="s">
        <v>513</v>
      </c>
    </row>
    <row r="179" spans="1:37" ht="15">
      <c r="A179" s="49"/>
      <c r="B179" s="49"/>
      <c r="C179" s="49"/>
      <c r="D179" s="49"/>
      <c r="E179" s="49"/>
      <c r="F179" s="49"/>
      <c r="G179" s="49"/>
      <c r="H179" s="49"/>
      <c r="I179" s="49"/>
      <c r="J179" s="49"/>
      <c r="K179" s="49"/>
      <c r="L179" s="49"/>
      <c r="M179" s="49"/>
      <c r="N179" s="49"/>
      <c r="O179" s="49"/>
      <c r="P179" s="49"/>
      <c r="Q179" s="49"/>
      <c r="R179" s="49"/>
      <c r="S179" s="49"/>
      <c r="T179" s="49"/>
      <c r="U179" s="49"/>
      <c r="V179" s="49" t="s">
        <v>511</v>
      </c>
      <c r="W179" s="31" t="s">
        <v>62</v>
      </c>
      <c r="X179" s="65" t="s">
        <v>63</v>
      </c>
      <c r="Y179" s="47" t="s">
        <v>509</v>
      </c>
      <c r="Z179" s="38" t="s">
        <v>22</v>
      </c>
      <c r="AA179" s="30">
        <v>109900.21</v>
      </c>
      <c r="AB179" s="31">
        <v>42863</v>
      </c>
      <c r="AC179" s="31">
        <v>42944</v>
      </c>
      <c r="AD179" s="30" t="s">
        <v>672</v>
      </c>
      <c r="AE179" s="17">
        <v>1</v>
      </c>
      <c r="AF179" s="50" t="s">
        <v>43</v>
      </c>
      <c r="AG179" s="50" t="s">
        <v>178</v>
      </c>
      <c r="AH179" s="50" t="s">
        <v>6</v>
      </c>
      <c r="AI179" s="49" t="s">
        <v>506</v>
      </c>
      <c r="AJ179" s="49"/>
      <c r="AK179" s="38" t="s">
        <v>512</v>
      </c>
    </row>
    <row r="180" spans="1:37" ht="15">
      <c r="A180" s="49"/>
      <c r="B180" s="49"/>
      <c r="C180" s="49"/>
      <c r="D180" s="49"/>
      <c r="E180" s="49"/>
      <c r="F180" s="49"/>
      <c r="G180" s="49"/>
      <c r="H180" s="49"/>
      <c r="I180" s="49"/>
      <c r="J180" s="49"/>
      <c r="K180" s="49"/>
      <c r="L180" s="49"/>
      <c r="M180" s="49"/>
      <c r="N180" s="49"/>
      <c r="O180" s="49"/>
      <c r="P180" s="49"/>
      <c r="Q180" s="49"/>
      <c r="R180" s="49"/>
      <c r="S180" s="49"/>
      <c r="T180" s="49"/>
      <c r="U180" s="49"/>
      <c r="V180" s="49" t="s">
        <v>511</v>
      </c>
      <c r="W180" s="49"/>
      <c r="X180" s="36"/>
      <c r="Y180" s="47"/>
      <c r="Z180" s="38"/>
      <c r="AA180" s="30"/>
      <c r="AB180" s="31"/>
      <c r="AC180" s="31"/>
      <c r="AD180" s="30" t="s">
        <v>672</v>
      </c>
      <c r="AE180" s="17">
        <v>1</v>
      </c>
      <c r="AF180" s="50" t="s">
        <v>43</v>
      </c>
      <c r="AG180" s="50" t="s">
        <v>178</v>
      </c>
      <c r="AH180" s="50" t="s">
        <v>7</v>
      </c>
      <c r="AI180" s="49" t="s">
        <v>514</v>
      </c>
      <c r="AJ180" s="49"/>
      <c r="AK180" s="38" t="s">
        <v>513</v>
      </c>
    </row>
    <row r="181" spans="1:37" ht="15">
      <c r="A181" s="49"/>
      <c r="B181" s="49"/>
      <c r="C181" s="49"/>
      <c r="D181" s="49"/>
      <c r="E181" s="49"/>
      <c r="F181" s="49"/>
      <c r="G181" s="49"/>
      <c r="H181" s="49"/>
      <c r="I181" s="49"/>
      <c r="J181" s="49"/>
      <c r="K181" s="49"/>
      <c r="L181" s="49"/>
      <c r="M181" s="49"/>
      <c r="N181" s="49"/>
      <c r="O181" s="49"/>
      <c r="P181" s="49"/>
      <c r="Q181" s="49"/>
      <c r="R181" s="49"/>
      <c r="S181" s="49"/>
      <c r="T181" s="49"/>
      <c r="U181" s="49"/>
      <c r="V181" s="49" t="s">
        <v>518</v>
      </c>
      <c r="W181" s="31" t="s">
        <v>62</v>
      </c>
      <c r="X181" s="65" t="s">
        <v>63</v>
      </c>
      <c r="Y181" s="47" t="s">
        <v>517</v>
      </c>
      <c r="Z181" s="38" t="s">
        <v>19</v>
      </c>
      <c r="AA181" s="30">
        <v>7500</v>
      </c>
      <c r="AB181" s="31">
        <v>42914</v>
      </c>
      <c r="AC181" s="31">
        <v>42916</v>
      </c>
      <c r="AD181" s="30" t="s">
        <v>672</v>
      </c>
      <c r="AE181" s="17">
        <v>1</v>
      </c>
      <c r="AF181" s="50" t="s">
        <v>50</v>
      </c>
      <c r="AG181" s="50" t="s">
        <v>178</v>
      </c>
      <c r="AH181" s="38"/>
      <c r="AI181" s="49" t="s">
        <v>524</v>
      </c>
      <c r="AJ181" s="49"/>
      <c r="AK181" s="38" t="s">
        <v>525</v>
      </c>
    </row>
    <row r="182" spans="1:37" ht="15">
      <c r="A182" s="34"/>
      <c r="B182" s="34"/>
      <c r="C182" s="34"/>
      <c r="D182" s="34"/>
      <c r="E182" s="34"/>
      <c r="F182" s="34"/>
      <c r="G182" s="34"/>
      <c r="H182" s="34"/>
      <c r="I182" s="34"/>
      <c r="J182" s="34"/>
      <c r="K182" s="34"/>
      <c r="L182" s="34"/>
      <c r="M182" s="34"/>
      <c r="N182" s="34"/>
      <c r="O182" s="34"/>
      <c r="P182" s="34"/>
      <c r="Q182" s="34"/>
      <c r="R182" s="34"/>
      <c r="S182" s="34"/>
      <c r="T182" s="34"/>
      <c r="U182" s="34"/>
      <c r="V182" s="49" t="s">
        <v>520</v>
      </c>
      <c r="W182" s="31" t="s">
        <v>62</v>
      </c>
      <c r="X182" s="65" t="s">
        <v>63</v>
      </c>
      <c r="Y182" s="47" t="s">
        <v>519</v>
      </c>
      <c r="Z182" s="38" t="s">
        <v>19</v>
      </c>
      <c r="AA182" s="30">
        <v>32000</v>
      </c>
      <c r="AB182" s="31">
        <v>42914</v>
      </c>
      <c r="AC182" s="31">
        <v>42916</v>
      </c>
      <c r="AD182" s="30" t="s">
        <v>672</v>
      </c>
      <c r="AE182" s="17">
        <v>1</v>
      </c>
      <c r="AF182" s="50" t="s">
        <v>50</v>
      </c>
      <c r="AG182" s="50" t="s">
        <v>178</v>
      </c>
      <c r="AH182" s="38"/>
      <c r="AI182" s="49" t="s">
        <v>527</v>
      </c>
      <c r="AJ182" s="49"/>
      <c r="AK182" s="38" t="s">
        <v>528</v>
      </c>
    </row>
    <row r="183" spans="1:37" ht="15">
      <c r="A183" s="49"/>
      <c r="B183" s="49"/>
      <c r="C183" s="49"/>
      <c r="D183" s="49"/>
      <c r="E183" s="49"/>
      <c r="F183" s="49"/>
      <c r="G183" s="49"/>
      <c r="H183" s="49"/>
      <c r="I183" s="49"/>
      <c r="J183" s="49"/>
      <c r="K183" s="49"/>
      <c r="L183" s="49"/>
      <c r="M183" s="49"/>
      <c r="N183" s="49"/>
      <c r="O183" s="49"/>
      <c r="P183" s="49"/>
      <c r="Q183" s="49"/>
      <c r="R183" s="49"/>
      <c r="S183" s="49"/>
      <c r="T183" s="49"/>
      <c r="U183" s="49"/>
      <c r="V183" s="49" t="s">
        <v>522</v>
      </c>
      <c r="W183" s="31" t="s">
        <v>62</v>
      </c>
      <c r="X183" s="65" t="s">
        <v>63</v>
      </c>
      <c r="Y183" s="47" t="s">
        <v>521</v>
      </c>
      <c r="Z183" s="38" t="s">
        <v>19</v>
      </c>
      <c r="AA183" s="30">
        <v>39600</v>
      </c>
      <c r="AB183" s="31">
        <v>42914</v>
      </c>
      <c r="AC183" s="31">
        <v>43057</v>
      </c>
      <c r="AD183" s="30" t="s">
        <v>672</v>
      </c>
      <c r="AE183" s="17">
        <v>1</v>
      </c>
      <c r="AF183" s="50" t="s">
        <v>50</v>
      </c>
      <c r="AG183" s="50" t="s">
        <v>178</v>
      </c>
      <c r="AH183" s="38"/>
      <c r="AI183" s="49">
        <v>12584570159</v>
      </c>
      <c r="AJ183" s="49"/>
      <c r="AK183" s="38" t="s">
        <v>526</v>
      </c>
    </row>
    <row r="184" spans="1:37" ht="15">
      <c r="A184" s="49"/>
      <c r="B184" s="49"/>
      <c r="C184" s="49"/>
      <c r="D184" s="49"/>
      <c r="E184" s="49"/>
      <c r="F184" s="49"/>
      <c r="G184" s="49"/>
      <c r="H184" s="49"/>
      <c r="I184" s="49"/>
      <c r="J184" s="49"/>
      <c r="K184" s="49"/>
      <c r="L184" s="49"/>
      <c r="M184" s="49"/>
      <c r="N184" s="49"/>
      <c r="O184" s="49"/>
      <c r="P184" s="49"/>
      <c r="Q184" s="49"/>
      <c r="R184" s="49"/>
      <c r="S184" s="49"/>
      <c r="T184" s="49"/>
      <c r="U184" s="49"/>
      <c r="W184" s="49"/>
      <c r="X184" s="44"/>
      <c r="Y184" s="47"/>
      <c r="Z184" s="38"/>
      <c r="AA184" s="30"/>
      <c r="AB184" s="31"/>
      <c r="AC184" s="31"/>
      <c r="AD184" s="30" t="str">
        <f>+_xlfn.IFERROR(VLOOKUP(V184,#REF!,3,0),"")</f>
        <v/>
      </c>
      <c r="AE184" s="17"/>
      <c r="AF184" s="50"/>
      <c r="AG184" s="50"/>
      <c r="AH184" s="38"/>
      <c r="AI184" s="49"/>
      <c r="AJ184" s="49"/>
      <c r="AK184" s="38"/>
    </row>
    <row r="185" spans="1:37" ht="15">
      <c r="A185" s="49"/>
      <c r="B185" s="49"/>
      <c r="C185" s="49"/>
      <c r="D185" s="49"/>
      <c r="E185" s="49"/>
      <c r="F185" s="49"/>
      <c r="G185" s="49"/>
      <c r="H185" s="49"/>
      <c r="I185" s="49"/>
      <c r="J185" s="49"/>
      <c r="K185" s="49"/>
      <c r="L185" s="49"/>
      <c r="M185" s="49"/>
      <c r="N185" s="49"/>
      <c r="O185" s="49"/>
      <c r="P185" s="49"/>
      <c r="Q185" s="49"/>
      <c r="R185" s="49"/>
      <c r="S185" s="49"/>
      <c r="T185" s="49"/>
      <c r="U185" s="49"/>
      <c r="W185" s="49"/>
      <c r="X185" s="44"/>
      <c r="Y185" s="47"/>
      <c r="Z185" s="38"/>
      <c r="AA185" s="30"/>
      <c r="AB185" s="31"/>
      <c r="AC185" s="31"/>
      <c r="AD185" s="30"/>
      <c r="AE185" s="17"/>
      <c r="AF185" s="50"/>
      <c r="AG185" s="50"/>
      <c r="AH185" s="38"/>
      <c r="AI185" s="49"/>
      <c r="AJ185" s="49"/>
      <c r="AK185" s="38"/>
    </row>
    <row r="186" spans="1:37" ht="15">
      <c r="A186" s="49"/>
      <c r="B186" s="49"/>
      <c r="C186" s="49"/>
      <c r="D186" s="49"/>
      <c r="E186" s="49"/>
      <c r="F186" s="49"/>
      <c r="G186" s="49"/>
      <c r="H186" s="49"/>
      <c r="I186" s="49"/>
      <c r="J186" s="49"/>
      <c r="K186" s="49"/>
      <c r="L186" s="49"/>
      <c r="M186" s="49"/>
      <c r="N186" s="49"/>
      <c r="O186" s="49"/>
      <c r="P186" s="49"/>
      <c r="Q186" s="49"/>
      <c r="R186" s="49"/>
      <c r="S186" s="49"/>
      <c r="T186" s="49"/>
      <c r="U186" s="49"/>
      <c r="W186" s="49"/>
      <c r="X186" s="44"/>
      <c r="Y186" s="47"/>
      <c r="Z186" s="38"/>
      <c r="AA186" s="30"/>
      <c r="AB186" s="31"/>
      <c r="AC186" s="31"/>
      <c r="AD186" s="30"/>
      <c r="AE186" s="17"/>
      <c r="AF186" s="50"/>
      <c r="AG186" s="50"/>
      <c r="AH186" s="38"/>
      <c r="AI186" s="49"/>
      <c r="AJ186" s="49"/>
      <c r="AK186" s="38"/>
    </row>
    <row r="187" spans="1:37" ht="15">
      <c r="A187" s="49"/>
      <c r="B187" s="49"/>
      <c r="C187" s="49"/>
      <c r="D187" s="49"/>
      <c r="E187" s="49"/>
      <c r="F187" s="49"/>
      <c r="G187" s="49"/>
      <c r="H187" s="49"/>
      <c r="I187" s="49"/>
      <c r="J187" s="49"/>
      <c r="K187" s="49"/>
      <c r="L187" s="49"/>
      <c r="M187" s="49"/>
      <c r="N187" s="49"/>
      <c r="O187" s="49"/>
      <c r="P187" s="49"/>
      <c r="Q187" s="49"/>
      <c r="R187" s="49"/>
      <c r="S187" s="49"/>
      <c r="T187" s="49"/>
      <c r="U187" s="49"/>
      <c r="W187" s="49"/>
      <c r="X187" s="44"/>
      <c r="Y187" s="47"/>
      <c r="Z187" s="38"/>
      <c r="AA187" s="30"/>
      <c r="AB187" s="31"/>
      <c r="AC187" s="31"/>
      <c r="AD187" s="30"/>
      <c r="AE187" s="17"/>
      <c r="AF187" s="50"/>
      <c r="AG187" s="50"/>
      <c r="AH187" s="38"/>
      <c r="AI187" s="49"/>
      <c r="AJ187" s="49"/>
      <c r="AK187" s="38"/>
    </row>
    <row r="188" spans="1:37" ht="15">
      <c r="A188" s="49"/>
      <c r="B188" s="49"/>
      <c r="C188" s="49"/>
      <c r="D188" s="49"/>
      <c r="E188" s="49"/>
      <c r="F188" s="49"/>
      <c r="G188" s="49"/>
      <c r="H188" s="49"/>
      <c r="I188" s="49"/>
      <c r="J188" s="49"/>
      <c r="K188" s="49"/>
      <c r="L188" s="49"/>
      <c r="M188" s="49"/>
      <c r="N188" s="49"/>
      <c r="O188" s="49"/>
      <c r="P188" s="49"/>
      <c r="Q188" s="49"/>
      <c r="R188" s="49"/>
      <c r="S188" s="49"/>
      <c r="T188" s="49"/>
      <c r="U188" s="49"/>
      <c r="W188" s="49"/>
      <c r="X188" s="44"/>
      <c r="Y188" s="47"/>
      <c r="Z188" s="38"/>
      <c r="AA188" s="30"/>
      <c r="AB188" s="31"/>
      <c r="AC188" s="31"/>
      <c r="AD188" s="30"/>
      <c r="AE188" s="17"/>
      <c r="AF188" s="50"/>
      <c r="AG188" s="50"/>
      <c r="AH188" s="38"/>
      <c r="AI188" s="49"/>
      <c r="AJ188" s="49"/>
      <c r="AK188" s="38"/>
    </row>
    <row r="189" spans="1:37" ht="15">
      <c r="A189" s="49"/>
      <c r="B189" s="49"/>
      <c r="C189" s="49"/>
      <c r="D189" s="49"/>
      <c r="E189" s="49"/>
      <c r="F189" s="49"/>
      <c r="G189" s="49"/>
      <c r="H189" s="49"/>
      <c r="I189" s="49"/>
      <c r="J189" s="49"/>
      <c r="K189" s="49"/>
      <c r="L189" s="49"/>
      <c r="M189" s="49"/>
      <c r="N189" s="49"/>
      <c r="O189" s="49"/>
      <c r="P189" s="49"/>
      <c r="Q189" s="49"/>
      <c r="R189" s="49"/>
      <c r="S189" s="49"/>
      <c r="T189" s="49"/>
      <c r="U189" s="49"/>
      <c r="W189" s="49"/>
      <c r="X189" s="44"/>
      <c r="Y189" s="47"/>
      <c r="Z189" s="38"/>
      <c r="AA189" s="30"/>
      <c r="AB189" s="31"/>
      <c r="AC189" s="31"/>
      <c r="AD189" s="30"/>
      <c r="AE189" s="32"/>
      <c r="AF189" s="50"/>
      <c r="AG189" s="50"/>
      <c r="AH189" s="38"/>
      <c r="AI189" s="49"/>
      <c r="AJ189" s="49"/>
      <c r="AK189" s="38"/>
    </row>
    <row r="190" spans="1:37" ht="15">
      <c r="A190" s="49"/>
      <c r="B190" s="49"/>
      <c r="C190" s="49"/>
      <c r="D190" s="49"/>
      <c r="E190" s="49"/>
      <c r="F190" s="49"/>
      <c r="G190" s="49"/>
      <c r="H190" s="49"/>
      <c r="I190" s="49"/>
      <c r="J190" s="49"/>
      <c r="K190" s="49"/>
      <c r="L190" s="49"/>
      <c r="M190" s="49"/>
      <c r="N190" s="49"/>
      <c r="O190" s="49"/>
      <c r="P190" s="49"/>
      <c r="Q190" s="49"/>
      <c r="R190" s="49"/>
      <c r="S190" s="49"/>
      <c r="T190" s="49"/>
      <c r="U190" s="49"/>
      <c r="W190" s="49"/>
      <c r="X190" s="44"/>
      <c r="Y190" s="47"/>
      <c r="Z190" s="38"/>
      <c r="AA190" s="30"/>
      <c r="AB190" s="31"/>
      <c r="AC190" s="31"/>
      <c r="AD190" s="30"/>
      <c r="AE190" s="32"/>
      <c r="AF190" s="50"/>
      <c r="AG190" s="50"/>
      <c r="AH190" s="38"/>
      <c r="AI190" s="49"/>
      <c r="AJ190" s="49"/>
      <c r="AK190" s="38"/>
    </row>
    <row r="191" spans="1:37" ht="15">
      <c r="A191" s="49"/>
      <c r="B191" s="49"/>
      <c r="C191" s="49"/>
      <c r="D191" s="49"/>
      <c r="E191" s="49"/>
      <c r="F191" s="49"/>
      <c r="G191" s="49"/>
      <c r="H191" s="49"/>
      <c r="I191" s="49"/>
      <c r="J191" s="49"/>
      <c r="K191" s="49"/>
      <c r="L191" s="49"/>
      <c r="M191" s="49"/>
      <c r="N191" s="49"/>
      <c r="O191" s="49"/>
      <c r="P191" s="49"/>
      <c r="Q191" s="49"/>
      <c r="R191" s="49"/>
      <c r="S191" s="49"/>
      <c r="T191" s="49"/>
      <c r="U191" s="49"/>
      <c r="W191" s="49"/>
      <c r="X191" s="44"/>
      <c r="Y191" s="47"/>
      <c r="Z191" s="38"/>
      <c r="AA191" s="30"/>
      <c r="AB191" s="31"/>
      <c r="AC191" s="31"/>
      <c r="AD191" s="30"/>
      <c r="AE191" s="32"/>
      <c r="AF191" s="50"/>
      <c r="AG191" s="50"/>
      <c r="AH191" s="38"/>
      <c r="AI191" s="49"/>
      <c r="AJ191" s="49"/>
      <c r="AK191" s="38"/>
    </row>
    <row r="192" spans="1:37" ht="15">
      <c r="A192" s="49"/>
      <c r="B192" s="49"/>
      <c r="C192" s="49"/>
      <c r="D192" s="49"/>
      <c r="E192" s="49"/>
      <c r="F192" s="49"/>
      <c r="G192" s="49"/>
      <c r="H192" s="49"/>
      <c r="I192" s="49"/>
      <c r="J192" s="49"/>
      <c r="K192" s="49"/>
      <c r="L192" s="49"/>
      <c r="M192" s="49"/>
      <c r="N192" s="49"/>
      <c r="O192" s="49"/>
      <c r="P192" s="49"/>
      <c r="Q192" s="49"/>
      <c r="R192" s="49"/>
      <c r="S192" s="49"/>
      <c r="T192" s="49"/>
      <c r="U192" s="49"/>
      <c r="W192" s="49"/>
      <c r="X192" s="44"/>
      <c r="Y192" s="47"/>
      <c r="Z192" s="38"/>
      <c r="AA192" s="30"/>
      <c r="AB192" s="31"/>
      <c r="AC192" s="31"/>
      <c r="AD192" s="30"/>
      <c r="AE192" s="32"/>
      <c r="AF192" s="50"/>
      <c r="AG192" s="50"/>
      <c r="AH192" s="38"/>
      <c r="AI192" s="49"/>
      <c r="AJ192" s="49"/>
      <c r="AK192" s="51"/>
    </row>
    <row r="193" spans="1:37" ht="15">
      <c r="A193" s="49"/>
      <c r="B193" s="49"/>
      <c r="C193" s="49"/>
      <c r="D193" s="49"/>
      <c r="E193" s="49"/>
      <c r="F193" s="49"/>
      <c r="G193" s="49"/>
      <c r="H193" s="49"/>
      <c r="I193" s="49"/>
      <c r="J193" s="49"/>
      <c r="K193" s="49"/>
      <c r="L193" s="49"/>
      <c r="M193" s="49"/>
      <c r="N193" s="49"/>
      <c r="O193" s="49"/>
      <c r="P193" s="49"/>
      <c r="Q193" s="49"/>
      <c r="R193" s="49"/>
      <c r="S193" s="49"/>
      <c r="T193" s="49"/>
      <c r="U193" s="49"/>
      <c r="W193" s="49"/>
      <c r="X193" s="44"/>
      <c r="Y193" s="47"/>
      <c r="Z193" s="38"/>
      <c r="AA193" s="30"/>
      <c r="AB193" s="31"/>
      <c r="AC193" s="31"/>
      <c r="AD193" s="30"/>
      <c r="AE193" s="32"/>
      <c r="AF193" s="50"/>
      <c r="AG193" s="50"/>
      <c r="AH193" s="38"/>
      <c r="AI193" s="49"/>
      <c r="AJ193" s="49"/>
      <c r="AK193" s="51"/>
    </row>
    <row r="194" spans="1:37" ht="15">
      <c r="A194" s="49">
        <v>45</v>
      </c>
      <c r="B194" s="49"/>
      <c r="C194" s="49"/>
      <c r="D194" s="49"/>
      <c r="E194" s="49"/>
      <c r="F194" s="49"/>
      <c r="G194" s="49"/>
      <c r="H194" s="49"/>
      <c r="I194" s="49"/>
      <c r="J194" s="49"/>
      <c r="K194" s="49"/>
      <c r="L194" s="49"/>
      <c r="M194" s="49"/>
      <c r="N194" s="49"/>
      <c r="O194" s="49"/>
      <c r="P194" s="49"/>
      <c r="Q194" s="49"/>
      <c r="R194" s="49"/>
      <c r="S194" s="49"/>
      <c r="T194" s="49"/>
      <c r="U194" s="49"/>
      <c r="W194" s="49"/>
      <c r="X194" s="49"/>
      <c r="Y194" s="49"/>
      <c r="Z194" s="5"/>
      <c r="AA194" s="6"/>
      <c r="AB194" s="7"/>
      <c r="AC194" s="7"/>
      <c r="AD194" s="6"/>
      <c r="AE194" s="8"/>
      <c r="AF194" s="9"/>
      <c r="AG194" s="9"/>
      <c r="AH194" s="5"/>
      <c r="AI194" s="3"/>
      <c r="AJ194" s="3"/>
      <c r="AK194" s="15"/>
    </row>
  </sheetData>
  <autoFilter ref="A5:AK194"/>
  <mergeCells count="6">
    <mergeCell ref="AE2:AK2"/>
    <mergeCell ref="AB3:AD3"/>
    <mergeCell ref="AE3:AH3"/>
    <mergeCell ref="AI3:AK3"/>
    <mergeCell ref="W3:X3"/>
    <mergeCell ref="V2:AD2"/>
  </mergeCells>
  <dataValidations count="18" xWindow="1232" yWindow="738">
    <dataValidation type="list" allowBlank="1" showInputMessage="1" showErrorMessage="1" prompt="Operatore/i_x000a_aggiudicatorio/i_x000a__x000a_Utilizzare l'opzione_x000a_CONVENZIONE in caso di_x000a_adesione a convenzioni." sqref="AK81 AK98 AK92 L100 AG6:AG200">
      <formula1>AGGIUDICATARIO</formula1>
    </dataValidation>
    <dataValidation type="textLength" allowBlank="1" showInputMessage="1" showErrorMessage="1" prompt="Oggetto del lotto_x000a_identificato dal CIG_x000a__x000a_(Max 250 caratteri)" error="L'oggetto della procedura non può essere più lungo di 250 caratteri" sqref="Y6:Y27 Y34:Y43 Y108:Y110 Y194:Y200">
      <formula1>1</formula1>
      <formula2>250</formula2>
    </dataValidation>
    <dataValidation type="textLength" operator="equal" allowBlank="1" showInputMessage="1" showErrorMessage="1" prompt="Codice Identificativo Gara rilasciato_x000a_dall’Autorità_x000a__x000a_(Esattamente 10 caratteri)_x000a__x000a_NOTA: in caso di CIG non disponibile_x000a_(es.  affidamenti diretti a società in_x000a_house, acquisti tramite cassa economale,_x000a_ecc.) utilizzare la sintassi NOCIGxxxxx" sqref="V6:V27 V81 V194:V200 V83:V87 V108:V110 V52:V68">
      <formula1>10</formula1>
    </dataValidation>
    <dataValidation type="date" operator="greaterThanOrEqual" allowBlank="1" showInputMessage="1" showErrorMessage="1" prompt="Data di effettivo_x000a_inizio lavori,_x000a_servizi o_x000a_forniture" error="Inserire una data" sqref="AC32:AC33 AC28 AC30 G100 AC100 AC92:AC98 AB104:AB115 AB6:AB102 AC137 AB142:AB200 AC151:AC153 AB117:AB139 AC123">
      <formula1>25569</formula1>
    </dataValidation>
    <dataValidation type="date" operator="greaterThan" allowBlank="1" showInputMessage="1" showErrorMessage="1" prompt="Data di_x000a_ultimazione_x000a_lavori, servizi o_x000a_forniture" error="Inserire una data" sqref="AC6:AC27 AC91 AC101:AC102 AC29 AC31 AC154:AC200 H100 AB103 AC34:AC88 AB116 AB140:AB141 AC138:AC150 AC104:AC122 AC124:AC136">
      <formula1>25569</formula1>
    </dataValidation>
    <dataValidation allowBlank="1" showInputMessage="1" showErrorMessage="1" prompt="Identificativo fiscale OE estero_x000a__x000a_NOTA: solo uno dei due campi_x000a_&quot;Codice Fiscale / partita IVA&quot; oppure_x000a_&quot;identificativo fiscale estero&quot; deve_x000a_essere compilato, MAI entrambi" sqref="AI6:AI7 AI11:AI12 AJ8:AJ10 AJ13:AJ14 AK44:AK49 AJ70:AJ80 AK71 AK69 AJ47:AJ68 AJ95:AJ99 O100 AK109:AK110 AK184:AK191 AK130:AK132 AJ82:AJ92 AJ192:AJ200 AJ170:AJ172 AK142:AK144 AJ16:AJ43 AK157 AI117 AK154:AK155 AJ153:AJ155 AK161:AK162 AJ160:AJ162 AJ158 AK32 AK93:AK95 AJ133:AJ141 AJ151 AJ148 AJ101:AJ129"/>
    <dataValidation type="textLength" allowBlank="1" showInputMessage="1" showErrorMessage="1" prompt="Ragione sociale OE_x000a__x000a_(Max 250 caratteri)" sqref="AK51 AK96:AK97 AK82 AK53:AK68 AK77:AK80 AK99 AK106 AK101:AK102 AK158 AK112 AK192:AK200 AK140 AK133:AK134 AK27:AK31 AK6:AK25 AK114:AK115 AK170:AK171 AK136:AK138 AK151 AK117:AK129">
      <formula1>1</formula1>
      <formula2>250</formula2>
    </dataValidation>
    <dataValidation type="textLength" allowBlank="1" showInputMessage="1" showErrorMessage="1" prompt="Codice Fiscale /_x000a_Partita IVA OE_x000a_aggiudicatario della_x000a_procedura di scelta_x000a_del contraente" sqref="AJ15 AI8:AI10 AI13:AI14 AI38 AI51 AI40:AI49 AI88:AI89 AI98 AI109:AI110 AI55:AI69 AI71 N100 AI101 AI80:AI81 AI77:AI78 AI112 AI16:AI32 AI170:AI171 AI142:AI144 AI140 AI53 AI92:AI96 AI114:AI116 AI184:AI200 AI154:AI155 AI147 AI161:AI162 AI157:AI158 AI136:AI138 AI151 AI118:AI134">
      <formula1>11</formula1>
      <formula2>16</formula2>
    </dataValidation>
    <dataValidation type="textLength" allowBlank="1" showInputMessage="1" showErrorMessage="1" prompt="Codice Fiscale /_x000a_Partita IVA OE" sqref="AJ15 AI38 AI51 AI40:AI49 AI88:AI89 AI98 AI109:AI110 AI92:AI96 AI71 N100 AI101 AI80:AI81 AI77:AI78 AI112 AI16:AI32 AI55:AI69 AI170:AI171 AI142:AI144 AI140 AI53 AI138 AI114:AI116 AI184:AI200 AI154:AI155 AI147 AI161:AI162 AI157:AI158 AI136 AI151 AI118:AI134">
      <formula1>11</formula1>
      <formula2>16</formula2>
    </dataValidation>
    <dataValidation type="list" allowBlank="1" showInputMessage="1" showErrorMessage="1" prompt="Tipologia di raggruppamento_x000a_degli Operatori Economici_x000a__x000a_FORMA SINGOLA: operatore_x000a_singolo_x000a_RAGGRUPPAMENTO:_x000a_raggruppamento di più operatori_x000a_(es. RTI, consorzi, ecc.)" sqref="K100 AF6:AF200">
      <formula1>TIPOLOGIA_RAGGRUPPAMENTO</formula1>
    </dataValidation>
    <dataValidation type="decimal" operator="greaterThanOrEqual" allowBlank="1" showInputMessage="1" showErrorMessage="1" prompt="Importo di_x000a_aggiudicazione al_x000a_lordo degli oneri di_x000a_sicurezza ed al netto_x000a_dell’IVA" sqref="F100 AA134 AA194:AA200 AA6:AA80 AA83:AA132">
      <formula1>0</formula1>
    </dataValidation>
    <dataValidation type="whole" operator="greaterThan" allowBlank="1" showInputMessage="1" showErrorMessage="1" prompt="ID univoco di_x000a_raggruppamento dei_x000a_membri partecipanti_x000a_(partire da 1 per ogni_x000a_lotto)" sqref="J100 AE6:AE200">
      <formula1>0</formula1>
    </dataValidation>
    <dataValidation type="list" allowBlank="1" showInputMessage="1" showErrorMessage="1" prompt="Ruolo in caso di_x000a_partecipazione in_x000a_associazione con_x000a_altri soggetti" sqref="AH96:AH99 M100 AH6:AH94 AH101:AH200">
      <formula1>RUOLO</formula1>
    </dataValidation>
    <dataValidation type="list" allowBlank="1" showInputMessage="1" showErrorMessage="1" prompt="Procedura di_x000a_scelta del_x000a_contraente" sqref="E100 Z6:Z200">
      <formula1>SCELTA_CONTRAENTE</formula1>
    </dataValidation>
    <dataValidation type="decimal" operator="greaterThanOrEqual" allowBlank="1" showInputMessage="1" showErrorMessage="1" prompt="Importo_x000a_complessivo_x000a_dell’appalto al_x000a_netto dell’IVA" sqref="I100 AD6:AD200">
      <formula1>0</formula1>
    </dataValidation>
    <dataValidation type="textLength" allowBlank="1" showInputMessage="1" showErrorMessage="1" prompt="Denominazione della_x000a_Stazione Appaltante_x000a_responsabile del_x000a_procedimento di scelta del_x000a_contraente_x000a__x000a_(Max 250 caratteri)" error="La ragione socirale della stazione appaltante non può essere più lunga di 250 caratteri" sqref="C100 X6:X200">
      <formula1>1</formula1>
      <formula2>250</formula2>
    </dataValidation>
    <dataValidation type="textLength" allowBlank="1" showInputMessage="1" showErrorMessage="1" prompt="Codice Fiscale o Partita_x000a_IVA della Stazione_x000a_Appaltante responsabile_x000a_del procedimento di_x000a_scelta del contraente" error="Il codice fiscale / partita IVA della Stazione Appaltante deve essere lungo 11 o 16 caratteri" sqref="B100 W6:W200">
      <formula1>11</formula1>
      <formula2>16</formula2>
    </dataValidation>
    <dataValidation operator="equal" allowBlank="1" showInputMessage="1" showErrorMessage="1" sqref="A6:U99 A101:U181 A183:U200"/>
  </dataValidations>
  <hyperlinks>
    <hyperlink ref="V15" r:id="rId1" display="https://smartcig.anticorruzione.it/AVCP-SmartCig/preparaDettaglioComunicazioneOS.action?codDettaglioCarnet=30259544"/>
    <hyperlink ref="V25" r:id="rId2" display="https://smartcig.anticorruzione.it/AVCP-SmartCig/preparaDettaglioComunicazioneOS.action?codDettaglioCarnet=30921645"/>
    <hyperlink ref="V119" r:id="rId3" display="https://smartcig.anticorruzione.it/AVCP-SmartCig/preparaDettaglioComunicazioneOS.action?codDettaglioCarnet=32013355"/>
    <hyperlink ref="V120" r:id="rId4" display="https://smartcig.anticorruzione.it/AVCP-SmartCig/preparaDettaglioComunicazioneOS.action?codDettaglioCarnet=32017025"/>
    <hyperlink ref="V121" r:id="rId5" display="https://smartcig.anticorruzione.it/AVCP-SmartCig/preparaDettaglioComunicazioneOS.action?codDettaglioCarnet=32023112"/>
    <hyperlink ref="V122" r:id="rId6" display="https://smartcig.anticorruzione.it/AVCP-SmartCig/preparaDettaglioComunicazioneOS.action?codDettaglioCarnet=32024655"/>
    <hyperlink ref="V124" r:id="rId7" display="https://smartcig.anticorruzione.it/AVCP-SmartCig/preparaDettaglioComunicazioneOS.action?codDettaglioCarnet=32073555"/>
    <hyperlink ref="V125" r:id="rId8" display="https://smartcig.anticorruzione.it/AVCP-SmartCig/preparaDettaglioComunicazioneOS.action?codDettaglioCarnet=32077202"/>
    <hyperlink ref="V126" r:id="rId9" display="https://smartcig.anticorruzione.it/AVCP-SmartCig/preparaDettaglioComunicazioneOS.action?codDettaglioCarnet=32080028"/>
    <hyperlink ref="V127" r:id="rId10" display="https://smartcig.anticorruzione.it/AVCP-SmartCig/preparaDettaglioComunicazioneOS.action?codDettaglioCarnet=32086831"/>
    <hyperlink ref="V128" r:id="rId11" display="https://smartcig.anticorruzione.it/AVCP-SmartCig/preparaDettaglioComunicazioneOS.action?codDettaglioCarnet=32089718"/>
    <hyperlink ref="V129" r:id="rId12" display="https://smartcig.anticorruzione.it/AVCP-SmartCig/preparaDettaglioComunicazioneOS.action?codDettaglioCarnet=32090240"/>
    <hyperlink ref="V130" r:id="rId13" display="https://smartcig.anticorruzione.it/AVCP-SmartCig/preparaDettaglioComunicazioneOS.action?codDettaglioCarnet=32120182"/>
    <hyperlink ref="V133" r:id="rId14" display="https://smartcig.anticorruzione.it/AVCP-SmartCig/preparaDettaglioComunicazioneOS.action?codDettaglioCarnet=32142472"/>
    <hyperlink ref="V131:V132" r:id="rId15" display="https://smartcig.anticorruzione.it/AVCP-SmartCig/preparaDettaglioComunicazioneOS.action?codDettaglioCarnet=32120182"/>
    <hyperlink ref="V134" r:id="rId16" display="https://smartcig.anticorruzione.it/AVCP-SmartCig/preparaDettaglioComunicazioneOS.action?codDettaglioCarnet=32204903"/>
    <hyperlink ref="V171" r:id="rId17" display="https://smartcig.anticorruzione.it/AVCP-SmartCig/preparaDettaglioComunicazioneOS.action?codDettaglioCarnet=32585226"/>
    <hyperlink ref="V172" r:id="rId18" display="https://smartcig.anticorruzione.it/AVCP-SmartCig/preparaDettaglioComunicazioneOS.action?codDettaglioCarnet=32589442"/>
    <hyperlink ref="V173" r:id="rId19" display="https://smartcig.anticorruzione.it/AVCP-SmartCig/preparaDettaglioComunicazioneOS.action?codDettaglioCarnet=32636911"/>
    <hyperlink ref="V174" r:id="rId20" display="https://smartcig.anticorruzione.it/AVCP-SmartCig/preparaDettaglioComunicazioneOS.action?codDettaglioCarnet=32644100"/>
  </hyperlinks>
  <printOptions/>
  <pageMargins left="0.7" right="0.7" top="0.75" bottom="0.75" header="0.3" footer="0.3"/>
  <pageSetup horizontalDpi="600" verticalDpi="600" orientation="portrait" paperSize="9"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0"/>
  <sheetViews>
    <sheetView workbookViewId="0" topLeftCell="A4">
      <selection activeCell="B319" sqref="B319"/>
    </sheetView>
  </sheetViews>
  <sheetFormatPr defaultColWidth="9.140625" defaultRowHeight="15"/>
  <cols>
    <col min="1" max="1" width="23.7109375" style="49" bestFit="1" customWidth="1"/>
    <col min="2" max="2" width="41.00390625" style="0" bestFit="1" customWidth="1"/>
    <col min="3" max="3" width="12.7109375" style="73" bestFit="1" customWidth="1"/>
    <col min="4" max="4" width="11.140625" style="0" bestFit="1" customWidth="1"/>
  </cols>
  <sheetData>
    <row r="1" spans="1:4" ht="15">
      <c r="A1" s="49" t="s">
        <v>530</v>
      </c>
      <c r="B1" t="s">
        <v>531</v>
      </c>
      <c r="C1" s="73" t="s">
        <v>532</v>
      </c>
      <c r="D1" t="s">
        <v>553</v>
      </c>
    </row>
    <row r="2" spans="1:4" ht="15">
      <c r="A2" s="49" t="s">
        <v>324</v>
      </c>
      <c r="B2" t="s">
        <v>533</v>
      </c>
      <c r="C2" s="73">
        <v>275000</v>
      </c>
      <c r="D2" t="str">
        <f>+VLOOKUP(A2,'DATASET APPALTI'!V:AD,1,0)</f>
        <v>7068796AFC</v>
      </c>
    </row>
    <row r="3" spans="1:4" ht="15">
      <c r="A3" s="49" t="s">
        <v>103</v>
      </c>
      <c r="B3" t="s">
        <v>534</v>
      </c>
      <c r="C3" s="73">
        <v>77500</v>
      </c>
      <c r="D3" t="str">
        <f>+VLOOKUP(A3,'DATASET APPALTI'!V:AD,1,0)</f>
        <v>69664310BA</v>
      </c>
    </row>
    <row r="4" spans="1:4" ht="15">
      <c r="A4" s="49" t="s">
        <v>309</v>
      </c>
      <c r="B4" t="s">
        <v>535</v>
      </c>
      <c r="C4" s="73">
        <v>23472</v>
      </c>
      <c r="D4" t="str">
        <f>+VLOOKUP(A4,'DATASET APPALTI'!V:AD,1,0)</f>
        <v>Z481E56D4F</v>
      </c>
    </row>
    <row r="5" spans="1:4" ht="15">
      <c r="A5" s="49" t="s">
        <v>205</v>
      </c>
      <c r="B5" t="s">
        <v>536</v>
      </c>
      <c r="C5" s="73">
        <v>4898.879999999999</v>
      </c>
      <c r="D5" t="str">
        <f>+VLOOKUP(A5,'DATASET APPALTI'!V:AD,1,0)</f>
        <v>ZCA1E04A3E</v>
      </c>
    </row>
    <row r="6" spans="1:4" ht="15">
      <c r="A6" s="49" t="s">
        <v>102</v>
      </c>
      <c r="B6" t="s">
        <v>537</v>
      </c>
      <c r="C6" s="73">
        <v>4200</v>
      </c>
      <c r="D6" t="str">
        <f>+VLOOKUP(A6,'DATASET APPALTI'!V:AD,1,0)</f>
        <v>ZBA1D069CF</v>
      </c>
    </row>
    <row r="7" spans="1:4" ht="15">
      <c r="A7" s="49" t="s">
        <v>72</v>
      </c>
      <c r="B7" t="s">
        <v>538</v>
      </c>
      <c r="C7" s="73">
        <v>94.14</v>
      </c>
      <c r="D7" t="str">
        <f>+VLOOKUP(A7,'DATASET APPALTI'!V:AD,1,0)</f>
        <v>Z121CE8256</v>
      </c>
    </row>
    <row r="8" spans="1:4" ht="15">
      <c r="A8" s="49" t="s">
        <v>82</v>
      </c>
      <c r="B8" t="s">
        <v>539</v>
      </c>
      <c r="C8" s="73">
        <v>987.9599999999999</v>
      </c>
      <c r="D8" t="str">
        <f>+VLOOKUP(A8,'DATASET APPALTI'!V:AD,1,0)</f>
        <v>ZF41CD0319</v>
      </c>
    </row>
    <row r="9" spans="1:4" ht="15">
      <c r="A9" s="49" t="s">
        <v>104</v>
      </c>
      <c r="B9" t="s">
        <v>114</v>
      </c>
      <c r="C9" s="73">
        <v>713.9</v>
      </c>
      <c r="D9" t="str">
        <f>+VLOOKUP(A9,'DATASET APPALTI'!V:AD,1,0)</f>
        <v>ZCB1D4BB75</v>
      </c>
    </row>
    <row r="10" spans="1:4" ht="15">
      <c r="A10" s="49" t="s">
        <v>85</v>
      </c>
      <c r="B10" t="s">
        <v>540</v>
      </c>
      <c r="C10" s="73">
        <v>2126.84</v>
      </c>
      <c r="D10" t="str">
        <f>+VLOOKUP(A10,'DATASET APPALTI'!V:AD,1,0)</f>
        <v>Z501CDB962</v>
      </c>
    </row>
    <row r="11" spans="1:4" ht="15">
      <c r="A11" s="49" t="s">
        <v>84</v>
      </c>
      <c r="B11" t="s">
        <v>541</v>
      </c>
      <c r="C11" s="73">
        <v>4000</v>
      </c>
      <c r="D11" t="str">
        <f>+VLOOKUP(A11,'DATASET APPALTI'!V:AD,1,0)</f>
        <v>ZA31CDA598</v>
      </c>
    </row>
    <row r="12" spans="1:4" ht="15">
      <c r="A12" s="49" t="s">
        <v>240</v>
      </c>
      <c r="B12" t="s">
        <v>542</v>
      </c>
      <c r="C12" s="73">
        <v>373.45</v>
      </c>
      <c r="D12" t="str">
        <f>+VLOOKUP(A12,'DATASET APPALTI'!V:AD,1,0)</f>
        <v>Z3E1E1CE08</v>
      </c>
    </row>
    <row r="13" spans="1:4" ht="15">
      <c r="A13" s="49" t="s">
        <v>175</v>
      </c>
      <c r="B13" t="s">
        <v>543</v>
      </c>
      <c r="C13" s="73">
        <v>2500</v>
      </c>
      <c r="D13" t="str">
        <f>+VLOOKUP(A13,'DATASET APPALTI'!V:AD,1,0)</f>
        <v>ZAE1DCDE00</v>
      </c>
    </row>
    <row r="14" spans="1:4" ht="15">
      <c r="A14" s="49" t="s">
        <v>231</v>
      </c>
      <c r="B14" t="s">
        <v>544</v>
      </c>
      <c r="C14" s="73">
        <v>407.68</v>
      </c>
      <c r="D14" t="str">
        <f>+VLOOKUP(A14,'DATASET APPALTI'!V:AD,1,0)</f>
        <v>Z401E1E133</v>
      </c>
    </row>
    <row r="15" spans="1:4" ht="15">
      <c r="A15" s="49" t="s">
        <v>203</v>
      </c>
      <c r="B15" t="s">
        <v>545</v>
      </c>
      <c r="C15" s="73">
        <v>4356.26</v>
      </c>
      <c r="D15" t="str">
        <f>+VLOOKUP(A15,'DATASET APPALTI'!V:AD,1,0)</f>
        <v>Z9A1DF3C6C</v>
      </c>
    </row>
    <row r="16" spans="1:4" ht="15">
      <c r="A16" s="49" t="s">
        <v>336</v>
      </c>
      <c r="B16" t="s">
        <v>349</v>
      </c>
      <c r="C16" s="73">
        <v>4680</v>
      </c>
      <c r="D16" t="str">
        <f>+VLOOKUP(A16,'DATASET APPALTI'!V:AD,1,0)</f>
        <v>ZCC1E9A902</v>
      </c>
    </row>
    <row r="17" spans="1:4" ht="15">
      <c r="A17" s="49" t="s">
        <v>266</v>
      </c>
      <c r="B17" t="s">
        <v>546</v>
      </c>
      <c r="C17" s="73">
        <v>3705</v>
      </c>
      <c r="D17" t="str">
        <f>+VLOOKUP(A17,'DATASET APPALTI'!V:AD,1,0)</f>
        <v>Z571E3D784</v>
      </c>
    </row>
    <row r="18" spans="1:4" ht="15">
      <c r="A18" s="49" t="s">
        <v>61</v>
      </c>
      <c r="B18" t="s">
        <v>547</v>
      </c>
      <c r="C18" s="73">
        <v>3100</v>
      </c>
      <c r="D18" t="str">
        <f>+VLOOKUP(A18,'DATASET APPALTI'!V:AD,1,0)</f>
        <v>Z511D04C87</v>
      </c>
    </row>
    <row r="19" spans="1:4" ht="15">
      <c r="A19" s="49" t="s">
        <v>67</v>
      </c>
      <c r="B19" t="s">
        <v>547</v>
      </c>
      <c r="C19" s="73">
        <v>4757.18</v>
      </c>
      <c r="D19" t="str">
        <f>+VLOOKUP(A19,'DATASET APPALTI'!V:AD,1,0)</f>
        <v>Z641CDE5FE</v>
      </c>
    </row>
    <row r="20" spans="1:4" ht="15">
      <c r="A20" s="49" t="s">
        <v>142</v>
      </c>
      <c r="B20" t="s">
        <v>548</v>
      </c>
      <c r="C20" s="73">
        <v>648.78</v>
      </c>
      <c r="D20" t="str">
        <f>+VLOOKUP(A20,'DATASET APPALTI'!V:AD,1,0)</f>
        <v>ZB01DA991F</v>
      </c>
    </row>
    <row r="21" spans="1:4" ht="15">
      <c r="A21" s="49" t="s">
        <v>68</v>
      </c>
      <c r="B21" t="s">
        <v>549</v>
      </c>
      <c r="C21" s="73">
        <v>219.1</v>
      </c>
      <c r="D21" t="str">
        <f>+VLOOKUP(A21,'DATASET APPALTI'!V:AD,1,0)</f>
        <v>Z691D0AA42</v>
      </c>
    </row>
    <row r="22" spans="1:4" ht="15">
      <c r="A22" s="49" t="s">
        <v>167</v>
      </c>
      <c r="B22" t="s">
        <v>550</v>
      </c>
      <c r="C22" s="73">
        <v>7350</v>
      </c>
      <c r="D22" t="str">
        <f>+VLOOKUP(A22,'DATASET APPALTI'!V:AD,1,0)</f>
        <v>ZAD1CA873F</v>
      </c>
    </row>
    <row r="23" spans="1:4" ht="15">
      <c r="A23" s="49" t="s">
        <v>551</v>
      </c>
      <c r="B23" t="s">
        <v>550</v>
      </c>
      <c r="C23" s="73">
        <v>13440</v>
      </c>
      <c r="D23" t="str">
        <f>+VLOOKUP(A23,'DATASET APPALTI'!V:AD,1,0)</f>
        <v>Z0D1D98BAE</v>
      </c>
    </row>
    <row r="24" spans="1:4" ht="15">
      <c r="A24" s="49" t="s">
        <v>552</v>
      </c>
      <c r="B24" t="s">
        <v>553</v>
      </c>
      <c r="C24"/>
      <c r="D24" t="e">
        <f>+VLOOKUP(A24,'DATASET APPALTI'!V:AD,1,0)</f>
        <v>#N/A</v>
      </c>
    </row>
    <row r="25" spans="2:4" ht="15">
      <c r="B25" t="s">
        <v>553</v>
      </c>
      <c r="C25"/>
      <c r="D25" t="e">
        <f>+VLOOKUP(A25,'DATASET APPALTI'!V:AD,1,0)</f>
        <v>#N/A</v>
      </c>
    </row>
    <row r="26" spans="1:4" ht="15">
      <c r="A26" s="49">
        <v>6745953884</v>
      </c>
      <c r="B26" t="s">
        <v>553</v>
      </c>
      <c r="C26"/>
      <c r="D26" t="e">
        <f>+VLOOKUP(A26,'DATASET APPALTI'!V:AD,1,0)</f>
        <v>#N/A</v>
      </c>
    </row>
    <row r="27" spans="1:4" ht="15">
      <c r="A27" s="49" t="s">
        <v>554</v>
      </c>
      <c r="B27" t="s">
        <v>553</v>
      </c>
      <c r="C27"/>
      <c r="D27" t="e">
        <f>+VLOOKUP(A27,'DATASET APPALTI'!V:AD,1,0)</f>
        <v>#N/A</v>
      </c>
    </row>
    <row r="28" spans="2:4" ht="15">
      <c r="B28" t="s">
        <v>553</v>
      </c>
      <c r="C28"/>
      <c r="D28" t="e">
        <f>+VLOOKUP(A28,'DATASET APPALTI'!V:AD,1,0)</f>
        <v>#N/A</v>
      </c>
    </row>
    <row r="29" spans="1:4" ht="15">
      <c r="A29" s="49" t="s">
        <v>555</v>
      </c>
      <c r="B29" t="s">
        <v>553</v>
      </c>
      <c r="C29"/>
      <c r="D29" t="e">
        <f>+VLOOKUP(A29,'DATASET APPALTI'!V:AD,1,0)</f>
        <v>#N/A</v>
      </c>
    </row>
    <row r="30" spans="2:4" ht="15">
      <c r="B30" t="s">
        <v>553</v>
      </c>
      <c r="C30"/>
      <c r="D30" t="e">
        <f>+VLOOKUP(A30,'DATASET APPALTI'!V:AD,1,0)</f>
        <v>#N/A</v>
      </c>
    </row>
    <row r="31" spans="2:4" ht="15">
      <c r="B31" t="s">
        <v>553</v>
      </c>
      <c r="C31"/>
      <c r="D31" t="e">
        <f>+VLOOKUP(A31,'DATASET APPALTI'!V:AD,1,0)</f>
        <v>#N/A</v>
      </c>
    </row>
    <row r="32" spans="1:4" ht="15">
      <c r="A32" s="49" t="s">
        <v>556</v>
      </c>
      <c r="B32" t="s">
        <v>553</v>
      </c>
      <c r="C32"/>
      <c r="D32" t="e">
        <f>+VLOOKUP(A32,'DATASET APPALTI'!V:AD,1,0)</f>
        <v>#N/A</v>
      </c>
    </row>
    <row r="33" spans="1:4" ht="15">
      <c r="A33" s="49" t="s">
        <v>557</v>
      </c>
      <c r="B33" t="s">
        <v>553</v>
      </c>
      <c r="C33"/>
      <c r="D33" t="e">
        <f>+VLOOKUP(A33,'DATASET APPALTI'!V:AD,1,0)</f>
        <v>#N/A</v>
      </c>
    </row>
    <row r="34" spans="1:4" ht="15">
      <c r="A34" s="49" t="s">
        <v>558</v>
      </c>
      <c r="B34" t="s">
        <v>553</v>
      </c>
      <c r="C34"/>
      <c r="D34" t="e">
        <f>+VLOOKUP(A34,'DATASET APPALTI'!V:AD,1,0)</f>
        <v>#N/A</v>
      </c>
    </row>
    <row r="35" spans="2:4" ht="15">
      <c r="B35" t="s">
        <v>553</v>
      </c>
      <c r="C35"/>
      <c r="D35" t="e">
        <f>+VLOOKUP(A35,'DATASET APPALTI'!V:AD,1,0)</f>
        <v>#N/A</v>
      </c>
    </row>
    <row r="36" spans="1:4" ht="15">
      <c r="A36" s="49" t="s">
        <v>559</v>
      </c>
      <c r="B36" t="s">
        <v>553</v>
      </c>
      <c r="C36"/>
      <c r="D36" t="e">
        <f>+VLOOKUP(A36,'DATASET APPALTI'!V:AD,1,0)</f>
        <v>#N/A</v>
      </c>
    </row>
    <row r="37" spans="1:4" ht="15">
      <c r="A37" s="49" t="s">
        <v>560</v>
      </c>
      <c r="B37" t="s">
        <v>553</v>
      </c>
      <c r="C37"/>
      <c r="D37" t="e">
        <f>+VLOOKUP(A37,'DATASET APPALTI'!V:AD,1,0)</f>
        <v>#N/A</v>
      </c>
    </row>
    <row r="38" spans="1:4" ht="15">
      <c r="A38" s="49" t="s">
        <v>561</v>
      </c>
      <c r="B38" t="s">
        <v>553</v>
      </c>
      <c r="C38"/>
      <c r="D38" t="e">
        <f>+VLOOKUP(A38,'DATASET APPALTI'!V:AD,1,0)</f>
        <v>#N/A</v>
      </c>
    </row>
    <row r="39" spans="1:4" ht="15">
      <c r="A39" s="49" t="s">
        <v>562</v>
      </c>
      <c r="B39" t="s">
        <v>553</v>
      </c>
      <c r="C39"/>
      <c r="D39" t="e">
        <f>+VLOOKUP(A39,'DATASET APPALTI'!V:AD,1,0)</f>
        <v>#N/A</v>
      </c>
    </row>
    <row r="40" spans="2:4" ht="15">
      <c r="B40" t="s">
        <v>553</v>
      </c>
      <c r="C40"/>
      <c r="D40" t="e">
        <f>+VLOOKUP(A40,'DATASET APPALTI'!V:AD,1,0)</f>
        <v>#N/A</v>
      </c>
    </row>
    <row r="41" spans="1:4" ht="15">
      <c r="A41" s="49" t="s">
        <v>563</v>
      </c>
      <c r="B41" t="s">
        <v>553</v>
      </c>
      <c r="C41"/>
      <c r="D41" t="e">
        <f>+VLOOKUP(A41,'DATASET APPALTI'!V:AD,1,0)</f>
        <v>#N/A</v>
      </c>
    </row>
    <row r="42" spans="1:4" ht="15">
      <c r="A42" s="49" t="s">
        <v>564</v>
      </c>
      <c r="B42" t="s">
        <v>553</v>
      </c>
      <c r="C42"/>
      <c r="D42" t="e">
        <f>+VLOOKUP(A42,'DATASET APPALTI'!V:AD,1,0)</f>
        <v>#N/A</v>
      </c>
    </row>
    <row r="43" spans="2:4" ht="15">
      <c r="B43" t="s">
        <v>553</v>
      </c>
      <c r="C43"/>
      <c r="D43" t="e">
        <f>+VLOOKUP(A43,'DATASET APPALTI'!V:AD,1,0)</f>
        <v>#N/A</v>
      </c>
    </row>
    <row r="44" spans="2:4" ht="15">
      <c r="B44" t="s">
        <v>553</v>
      </c>
      <c r="C44"/>
      <c r="D44" t="e">
        <f>+VLOOKUP(A44,'DATASET APPALTI'!V:AD,1,0)</f>
        <v>#N/A</v>
      </c>
    </row>
    <row r="45" spans="1:4" ht="15">
      <c r="A45" s="49" t="s">
        <v>565</v>
      </c>
      <c r="B45" t="s">
        <v>553</v>
      </c>
      <c r="C45"/>
      <c r="D45" t="e">
        <f>+VLOOKUP(A45,'DATASET APPALTI'!V:AD,1,0)</f>
        <v>#N/A</v>
      </c>
    </row>
    <row r="46" spans="1:4" ht="15">
      <c r="A46" s="49" t="s">
        <v>566</v>
      </c>
      <c r="B46" t="s">
        <v>553</v>
      </c>
      <c r="C46"/>
      <c r="D46" t="e">
        <f>+VLOOKUP(A46,'DATASET APPALTI'!V:AD,1,0)</f>
        <v>#N/A</v>
      </c>
    </row>
    <row r="47" spans="1:4" ht="15">
      <c r="A47" s="49" t="s">
        <v>567</v>
      </c>
      <c r="B47" t="s">
        <v>553</v>
      </c>
      <c r="C47"/>
      <c r="D47" t="e">
        <f>+VLOOKUP(A47,'DATASET APPALTI'!V:AD,1,0)</f>
        <v>#N/A</v>
      </c>
    </row>
    <row r="48" spans="2:4" ht="15">
      <c r="B48" t="s">
        <v>553</v>
      </c>
      <c r="C48"/>
      <c r="D48" t="e">
        <f>+VLOOKUP(A48,'DATASET APPALTI'!V:AD,1,0)</f>
        <v>#N/A</v>
      </c>
    </row>
    <row r="49" spans="2:4" ht="15">
      <c r="B49" t="s">
        <v>553</v>
      </c>
      <c r="C49"/>
      <c r="D49" t="e">
        <f>+VLOOKUP(A49,'DATASET APPALTI'!V:AD,1,0)</f>
        <v>#N/A</v>
      </c>
    </row>
    <row r="50" spans="2:4" ht="15">
      <c r="B50" t="s">
        <v>553</v>
      </c>
      <c r="C50"/>
      <c r="D50" t="e">
        <f>+VLOOKUP(A50,'DATASET APPALTI'!V:AD,1,0)</f>
        <v>#N/A</v>
      </c>
    </row>
    <row r="51" spans="2:4" ht="15">
      <c r="B51" t="s">
        <v>553</v>
      </c>
      <c r="C51"/>
      <c r="D51" t="e">
        <f>+VLOOKUP(A51,'DATASET APPALTI'!V:AD,1,0)</f>
        <v>#N/A</v>
      </c>
    </row>
    <row r="52" spans="2:4" ht="15">
      <c r="B52" t="s">
        <v>553</v>
      </c>
      <c r="C52"/>
      <c r="D52" t="e">
        <f>+VLOOKUP(A52,'DATASET APPALTI'!V:AD,1,0)</f>
        <v>#N/A</v>
      </c>
    </row>
    <row r="53" spans="1:4" ht="15">
      <c r="A53" s="49" t="s">
        <v>568</v>
      </c>
      <c r="B53" t="s">
        <v>553</v>
      </c>
      <c r="C53"/>
      <c r="D53" t="e">
        <f>+VLOOKUP(A53,'DATASET APPALTI'!V:AD,1,0)</f>
        <v>#N/A</v>
      </c>
    </row>
    <row r="54" spans="2:4" ht="15">
      <c r="B54" t="s">
        <v>553</v>
      </c>
      <c r="C54"/>
      <c r="D54" t="e">
        <f>+VLOOKUP(A54,'DATASET APPALTI'!V:AD,1,0)</f>
        <v>#N/A</v>
      </c>
    </row>
    <row r="55" spans="2:4" ht="15">
      <c r="B55" t="s">
        <v>553</v>
      </c>
      <c r="C55"/>
      <c r="D55" t="e">
        <f>+VLOOKUP(A55,'DATASET APPALTI'!V:AD,1,0)</f>
        <v>#N/A</v>
      </c>
    </row>
    <row r="56" spans="2:4" ht="15">
      <c r="B56" t="s">
        <v>553</v>
      </c>
      <c r="C56"/>
      <c r="D56" t="e">
        <f>+VLOOKUP(A56,'DATASET APPALTI'!V:AD,1,0)</f>
        <v>#N/A</v>
      </c>
    </row>
    <row r="57" spans="2:4" ht="15">
      <c r="B57" t="s">
        <v>553</v>
      </c>
      <c r="C57"/>
      <c r="D57" t="e">
        <f>+VLOOKUP(A57,'DATASET APPALTI'!V:AD,1,0)</f>
        <v>#N/A</v>
      </c>
    </row>
    <row r="58" spans="2:4" ht="15">
      <c r="B58" t="s">
        <v>553</v>
      </c>
      <c r="C58"/>
      <c r="D58" t="e">
        <f>+VLOOKUP(A58,'DATASET APPALTI'!V:AD,1,0)</f>
        <v>#N/A</v>
      </c>
    </row>
    <row r="59" spans="2:4" ht="15">
      <c r="B59" t="s">
        <v>553</v>
      </c>
      <c r="C59"/>
      <c r="D59" t="e">
        <f>+VLOOKUP(A59,'DATASET APPALTI'!V:AD,1,0)</f>
        <v>#N/A</v>
      </c>
    </row>
    <row r="60" spans="2:4" ht="15">
      <c r="B60" t="s">
        <v>553</v>
      </c>
      <c r="C60"/>
      <c r="D60" t="e">
        <f>+VLOOKUP(A60,'DATASET APPALTI'!V:AD,1,0)</f>
        <v>#N/A</v>
      </c>
    </row>
    <row r="61" spans="1:4" ht="15">
      <c r="A61" s="49" t="s">
        <v>569</v>
      </c>
      <c r="B61" t="s">
        <v>553</v>
      </c>
      <c r="C61"/>
      <c r="D61" t="e">
        <f>+VLOOKUP(A61,'DATASET APPALTI'!V:AD,1,0)</f>
        <v>#N/A</v>
      </c>
    </row>
    <row r="62" spans="2:4" ht="15">
      <c r="B62" t="s">
        <v>553</v>
      </c>
      <c r="C62"/>
      <c r="D62" t="e">
        <f>+VLOOKUP(A62,'DATASET APPALTI'!V:AD,1,0)</f>
        <v>#N/A</v>
      </c>
    </row>
    <row r="63" spans="1:4" ht="15">
      <c r="A63" s="49" t="s">
        <v>570</v>
      </c>
      <c r="B63" t="s">
        <v>553</v>
      </c>
      <c r="C63"/>
      <c r="D63" t="e">
        <f>+VLOOKUP(A63,'DATASET APPALTI'!V:AD,1,0)</f>
        <v>#N/A</v>
      </c>
    </row>
    <row r="64" spans="2:4" ht="15">
      <c r="B64" t="s">
        <v>553</v>
      </c>
      <c r="C64"/>
      <c r="D64" t="e">
        <f>+VLOOKUP(A64,'DATASET APPALTI'!V:AD,1,0)</f>
        <v>#N/A</v>
      </c>
    </row>
    <row r="65" spans="1:4" ht="15">
      <c r="A65" s="49" t="s">
        <v>571</v>
      </c>
      <c r="B65" t="s">
        <v>553</v>
      </c>
      <c r="C65"/>
      <c r="D65" t="e">
        <f>+VLOOKUP(A65,'DATASET APPALTI'!V:AD,1,0)</f>
        <v>#N/A</v>
      </c>
    </row>
    <row r="66" spans="1:4" ht="15">
      <c r="A66" s="49" t="s">
        <v>572</v>
      </c>
      <c r="B66" t="s">
        <v>553</v>
      </c>
      <c r="C66"/>
      <c r="D66" t="e">
        <f>+VLOOKUP(A66,'DATASET APPALTI'!V:AD,1,0)</f>
        <v>#N/A</v>
      </c>
    </row>
    <row r="67" spans="1:4" ht="15">
      <c r="A67" s="49" t="s">
        <v>573</v>
      </c>
      <c r="B67" t="s">
        <v>553</v>
      </c>
      <c r="C67"/>
      <c r="D67" t="e">
        <f>+VLOOKUP(A67,'DATASET APPALTI'!V:AD,1,0)</f>
        <v>#N/A</v>
      </c>
    </row>
    <row r="68" spans="1:4" ht="15">
      <c r="A68" s="49" t="s">
        <v>574</v>
      </c>
      <c r="B68" t="s">
        <v>553</v>
      </c>
      <c r="C68"/>
      <c r="D68" t="e">
        <f>+VLOOKUP(A68,'DATASET APPALTI'!V:AD,1,0)</f>
        <v>#N/A</v>
      </c>
    </row>
    <row r="69" spans="1:4" ht="15">
      <c r="A69" s="49" t="s">
        <v>575</v>
      </c>
      <c r="B69" t="s">
        <v>553</v>
      </c>
      <c r="C69"/>
      <c r="D69" t="e">
        <f>+VLOOKUP(A69,'DATASET APPALTI'!V:AD,1,0)</f>
        <v>#N/A</v>
      </c>
    </row>
    <row r="70" spans="1:4" ht="15">
      <c r="A70" s="49" t="s">
        <v>576</v>
      </c>
      <c r="B70" t="s">
        <v>553</v>
      </c>
      <c r="C70"/>
      <c r="D70" t="e">
        <f>+VLOOKUP(A70,'DATASET APPALTI'!V:AD,1,0)</f>
        <v>#N/A</v>
      </c>
    </row>
    <row r="71" spans="2:4" ht="15">
      <c r="B71" t="s">
        <v>553</v>
      </c>
      <c r="C71"/>
      <c r="D71" t="e">
        <f>+VLOOKUP(A71,'DATASET APPALTI'!V:AD,1,0)</f>
        <v>#N/A</v>
      </c>
    </row>
    <row r="72" spans="2:4" ht="15">
      <c r="B72" t="s">
        <v>553</v>
      </c>
      <c r="C72"/>
      <c r="D72" t="e">
        <f>+VLOOKUP(A72,'DATASET APPALTI'!V:AD,1,0)</f>
        <v>#N/A</v>
      </c>
    </row>
    <row r="73" spans="1:4" ht="15">
      <c r="A73" s="49" t="s">
        <v>577</v>
      </c>
      <c r="B73" t="s">
        <v>553</v>
      </c>
      <c r="C73"/>
      <c r="D73" t="e">
        <f>+VLOOKUP(A73,'DATASET APPALTI'!V:AD,1,0)</f>
        <v>#N/A</v>
      </c>
    </row>
    <row r="74" spans="2:4" ht="15">
      <c r="B74" t="s">
        <v>553</v>
      </c>
      <c r="C74"/>
      <c r="D74" t="e">
        <f>+VLOOKUP(A74,'DATASET APPALTI'!V:AD,1,0)</f>
        <v>#N/A</v>
      </c>
    </row>
    <row r="75" spans="2:4" ht="15">
      <c r="B75" t="s">
        <v>553</v>
      </c>
      <c r="C75"/>
      <c r="D75" t="e">
        <f>+VLOOKUP(A75,'DATASET APPALTI'!V:AD,1,0)</f>
        <v>#N/A</v>
      </c>
    </row>
    <row r="76" spans="2:4" ht="15">
      <c r="B76" t="s">
        <v>553</v>
      </c>
      <c r="C76"/>
      <c r="D76" t="e">
        <f>+VLOOKUP(A76,'DATASET APPALTI'!V:AD,1,0)</f>
        <v>#N/A</v>
      </c>
    </row>
    <row r="77" spans="2:4" ht="15">
      <c r="B77" t="s">
        <v>553</v>
      </c>
      <c r="C77"/>
      <c r="D77" t="e">
        <f>+VLOOKUP(A77,'DATASET APPALTI'!V:AD,1,0)</f>
        <v>#N/A</v>
      </c>
    </row>
    <row r="78" spans="2:4" ht="15">
      <c r="B78" t="s">
        <v>553</v>
      </c>
      <c r="C78"/>
      <c r="D78" t="e">
        <f>+VLOOKUP(A78,'DATASET APPALTI'!V:AD,1,0)</f>
        <v>#N/A</v>
      </c>
    </row>
    <row r="79" spans="1:4" ht="15">
      <c r="A79" s="49" t="s">
        <v>195</v>
      </c>
      <c r="B79" t="s">
        <v>115</v>
      </c>
      <c r="C79" s="73">
        <v>3500</v>
      </c>
      <c r="D79" t="str">
        <f>+VLOOKUP(A79,'DATASET APPALTI'!V:AD,1,0)</f>
        <v>701701719D</v>
      </c>
    </row>
    <row r="80" spans="1:4" ht="15">
      <c r="A80" s="49" t="s">
        <v>74</v>
      </c>
      <c r="B80" t="s">
        <v>29</v>
      </c>
      <c r="C80" s="73">
        <v>11.76</v>
      </c>
      <c r="D80" t="str">
        <f>+VLOOKUP(A80,'DATASET APPALTI'!V:AD,1,0)</f>
        <v>Z0E1D704D7</v>
      </c>
    </row>
    <row r="81" spans="2:4" ht="15">
      <c r="B81" t="s">
        <v>553</v>
      </c>
      <c r="C81"/>
      <c r="D81" t="e">
        <f>+VLOOKUP(A81,'DATASET APPALTI'!V:AD,1,0)</f>
        <v>#N/A</v>
      </c>
    </row>
    <row r="82" spans="2:4" ht="15">
      <c r="B82" t="s">
        <v>553</v>
      </c>
      <c r="C82"/>
      <c r="D82" t="e">
        <f>+VLOOKUP(A82,'DATASET APPALTI'!V:AD,1,0)</f>
        <v>#N/A</v>
      </c>
    </row>
    <row r="83" spans="2:4" ht="15">
      <c r="B83" t="s">
        <v>553</v>
      </c>
      <c r="C83"/>
      <c r="D83" t="e">
        <f>+VLOOKUP(A83,'DATASET APPALTI'!V:AD,1,0)</f>
        <v>#N/A</v>
      </c>
    </row>
    <row r="84" spans="1:4" ht="15">
      <c r="A84" s="49" t="s">
        <v>578</v>
      </c>
      <c r="B84" t="s">
        <v>553</v>
      </c>
      <c r="C84"/>
      <c r="D84" t="e">
        <f>+VLOOKUP(A84,'DATASET APPALTI'!V:AD,1,0)</f>
        <v>#N/A</v>
      </c>
    </row>
    <row r="85" spans="2:4" ht="15">
      <c r="B85" t="s">
        <v>553</v>
      </c>
      <c r="C85"/>
      <c r="D85" t="e">
        <f>+VLOOKUP(A85,'DATASET APPALTI'!V:AD,1,0)</f>
        <v>#N/A</v>
      </c>
    </row>
    <row r="86" spans="1:4" ht="15">
      <c r="A86" s="49">
        <v>6743270271</v>
      </c>
      <c r="B86" t="s">
        <v>553</v>
      </c>
      <c r="C86"/>
      <c r="D86" t="e">
        <f>+VLOOKUP(A86,'DATASET APPALTI'!V:AD,1,0)</f>
        <v>#N/A</v>
      </c>
    </row>
    <row r="87" spans="1:4" ht="15">
      <c r="A87" s="49" t="s">
        <v>579</v>
      </c>
      <c r="B87" t="s">
        <v>553</v>
      </c>
      <c r="C87"/>
      <c r="D87" t="e">
        <f>+VLOOKUP(A87,'DATASET APPALTI'!V:AD,1,0)</f>
        <v>#N/A</v>
      </c>
    </row>
    <row r="88" spans="1:4" ht="15">
      <c r="A88" s="49" t="s">
        <v>580</v>
      </c>
      <c r="B88" t="s">
        <v>553</v>
      </c>
      <c r="C88"/>
      <c r="D88" t="e">
        <f>+VLOOKUP(A88,'DATASET APPALTI'!V:AD,1,0)</f>
        <v>#N/A</v>
      </c>
    </row>
    <row r="89" spans="1:4" ht="15">
      <c r="A89" s="49" t="s">
        <v>581</v>
      </c>
      <c r="B89" t="s">
        <v>553</v>
      </c>
      <c r="C89"/>
      <c r="D89" t="e">
        <f>+VLOOKUP(A89,'DATASET APPALTI'!V:AD,1,0)</f>
        <v>#N/A</v>
      </c>
    </row>
    <row r="90" spans="1:4" ht="15">
      <c r="A90" s="49" t="s">
        <v>582</v>
      </c>
      <c r="B90" t="s">
        <v>553</v>
      </c>
      <c r="C90"/>
      <c r="D90" t="e">
        <f>+VLOOKUP(A90,'DATASET APPALTI'!V:AD,1,0)</f>
        <v>#N/A</v>
      </c>
    </row>
    <row r="91" spans="1:4" ht="15">
      <c r="A91" s="49" t="s">
        <v>583</v>
      </c>
      <c r="B91" t="s">
        <v>553</v>
      </c>
      <c r="C91"/>
      <c r="D91" t="e">
        <f>+VLOOKUP(A91,'DATASET APPALTI'!V:AD,1,0)</f>
        <v>#N/A</v>
      </c>
    </row>
    <row r="92" spans="1:4" ht="15">
      <c r="A92" s="49" t="s">
        <v>584</v>
      </c>
      <c r="B92" t="s">
        <v>553</v>
      </c>
      <c r="C92"/>
      <c r="D92" t="e">
        <f>+VLOOKUP(A92,'DATASET APPALTI'!V:AD,1,0)</f>
        <v>#N/A</v>
      </c>
    </row>
    <row r="93" spans="1:4" ht="15">
      <c r="A93" s="49" t="s">
        <v>585</v>
      </c>
      <c r="B93" t="s">
        <v>553</v>
      </c>
      <c r="C93"/>
      <c r="D93" t="e">
        <f>+VLOOKUP(A93,'DATASET APPALTI'!V:AD,1,0)</f>
        <v>#N/A</v>
      </c>
    </row>
    <row r="94" spans="1:4" ht="15">
      <c r="A94" s="49" t="s">
        <v>586</v>
      </c>
      <c r="B94" t="s">
        <v>553</v>
      </c>
      <c r="C94"/>
      <c r="D94" t="e">
        <f>+VLOOKUP(A94,'DATASET APPALTI'!V:AD,1,0)</f>
        <v>#N/A</v>
      </c>
    </row>
    <row r="95" spans="1:4" ht="15">
      <c r="A95" s="49" t="s">
        <v>587</v>
      </c>
      <c r="B95" t="s">
        <v>553</v>
      </c>
      <c r="C95"/>
      <c r="D95" t="e">
        <f>+VLOOKUP(A95,'DATASET APPALTI'!V:AD,1,0)</f>
        <v>#N/A</v>
      </c>
    </row>
    <row r="96" spans="1:4" ht="15">
      <c r="A96" s="49" t="s">
        <v>588</v>
      </c>
      <c r="B96" t="s">
        <v>553</v>
      </c>
      <c r="C96"/>
      <c r="D96" t="e">
        <f>+VLOOKUP(A96,'DATASET APPALTI'!V:AD,1,0)</f>
        <v>#N/A</v>
      </c>
    </row>
    <row r="97" spans="1:4" ht="15">
      <c r="A97" s="49" t="s">
        <v>589</v>
      </c>
      <c r="B97" t="s">
        <v>553</v>
      </c>
      <c r="C97"/>
      <c r="D97" t="e">
        <f>+VLOOKUP(A97,'DATASET APPALTI'!V:AD,1,0)</f>
        <v>#N/A</v>
      </c>
    </row>
    <row r="98" spans="1:4" ht="15">
      <c r="A98" s="49" t="s">
        <v>590</v>
      </c>
      <c r="B98" t="s">
        <v>553</v>
      </c>
      <c r="C98"/>
      <c r="D98" t="e">
        <f>+VLOOKUP(A98,'DATASET APPALTI'!V:AD,1,0)</f>
        <v>#N/A</v>
      </c>
    </row>
    <row r="99" spans="1:4" ht="15">
      <c r="A99" s="49" t="s">
        <v>591</v>
      </c>
      <c r="B99" t="s">
        <v>553</v>
      </c>
      <c r="C99"/>
      <c r="D99" t="e">
        <f>+VLOOKUP(A99,'DATASET APPALTI'!V:AD,1,0)</f>
        <v>#N/A</v>
      </c>
    </row>
    <row r="100" spans="1:4" ht="15">
      <c r="A100" s="49" t="s">
        <v>592</v>
      </c>
      <c r="B100" t="s">
        <v>553</v>
      </c>
      <c r="C100"/>
      <c r="D100" t="e">
        <f>+VLOOKUP(A100,'DATASET APPALTI'!V:AD,1,0)</f>
        <v>#N/A</v>
      </c>
    </row>
    <row r="101" spans="1:4" ht="15">
      <c r="A101" s="49" t="s">
        <v>593</v>
      </c>
      <c r="B101" t="s">
        <v>553</v>
      </c>
      <c r="C101"/>
      <c r="D101" t="e">
        <f>+VLOOKUP(A101,'DATASET APPALTI'!V:AD,1,0)</f>
        <v>#N/A</v>
      </c>
    </row>
    <row r="102" spans="1:4" ht="15">
      <c r="A102" s="49" t="s">
        <v>594</v>
      </c>
      <c r="B102" t="s">
        <v>553</v>
      </c>
      <c r="C102"/>
      <c r="D102" t="e">
        <f>+VLOOKUP(A102,'DATASET APPALTI'!V:AD,1,0)</f>
        <v>#N/A</v>
      </c>
    </row>
    <row r="103" spans="1:4" ht="15">
      <c r="A103" s="49" t="s">
        <v>595</v>
      </c>
      <c r="B103" t="s">
        <v>553</v>
      </c>
      <c r="C103"/>
      <c r="D103" t="e">
        <f>+VLOOKUP(A103,'DATASET APPALTI'!V:AD,1,0)</f>
        <v>#N/A</v>
      </c>
    </row>
    <row r="104" spans="1:4" ht="15">
      <c r="A104" s="49" t="s">
        <v>596</v>
      </c>
      <c r="B104" t="s">
        <v>553</v>
      </c>
      <c r="C104"/>
      <c r="D104" t="e">
        <f>+VLOOKUP(A104,'DATASET APPALTI'!V:AD,1,0)</f>
        <v>#N/A</v>
      </c>
    </row>
    <row r="105" spans="1:4" ht="15">
      <c r="A105" s="49" t="s">
        <v>597</v>
      </c>
      <c r="B105" t="s">
        <v>553</v>
      </c>
      <c r="C105"/>
      <c r="D105" t="e">
        <f>+VLOOKUP(A105,'DATASET APPALTI'!V:AD,1,0)</f>
        <v>#N/A</v>
      </c>
    </row>
    <row r="106" spans="1:4" ht="15">
      <c r="A106" s="49" t="s">
        <v>598</v>
      </c>
      <c r="B106" t="s">
        <v>553</v>
      </c>
      <c r="C106"/>
      <c r="D106" t="e">
        <f>+VLOOKUP(A106,'DATASET APPALTI'!V:AD,1,0)</f>
        <v>#N/A</v>
      </c>
    </row>
    <row r="107" spans="1:4" ht="15">
      <c r="A107" s="49" t="s">
        <v>599</v>
      </c>
      <c r="B107" t="s">
        <v>553</v>
      </c>
      <c r="C107"/>
      <c r="D107" t="e">
        <f>+VLOOKUP(A107,'DATASET APPALTI'!V:AD,1,0)</f>
        <v>#N/A</v>
      </c>
    </row>
    <row r="108" spans="2:4" ht="15">
      <c r="B108" t="s">
        <v>553</v>
      </c>
      <c r="C108"/>
      <c r="D108" t="e">
        <f>+VLOOKUP(A108,'DATASET APPALTI'!V:AD,1,0)</f>
        <v>#N/A</v>
      </c>
    </row>
    <row r="109" spans="1:4" ht="15">
      <c r="A109" s="49" t="s">
        <v>600</v>
      </c>
      <c r="B109" t="s">
        <v>553</v>
      </c>
      <c r="C109"/>
      <c r="D109" t="e">
        <f>+VLOOKUP(A109,'DATASET APPALTI'!V:AD,1,0)</f>
        <v>#N/A</v>
      </c>
    </row>
    <row r="110" spans="2:4" ht="15">
      <c r="B110" t="s">
        <v>553</v>
      </c>
      <c r="C110"/>
      <c r="D110" t="e">
        <f>+VLOOKUP(A110,'DATASET APPALTI'!V:AD,1,0)</f>
        <v>#N/A</v>
      </c>
    </row>
    <row r="111" spans="2:4" ht="15">
      <c r="B111" t="s">
        <v>553</v>
      </c>
      <c r="C111"/>
      <c r="D111" t="e">
        <f>+VLOOKUP(A111,'DATASET APPALTI'!V:AD,1,0)</f>
        <v>#N/A</v>
      </c>
    </row>
    <row r="112" spans="2:4" ht="15">
      <c r="B112" t="s">
        <v>553</v>
      </c>
      <c r="C112"/>
      <c r="D112" t="e">
        <f>+VLOOKUP(A112,'DATASET APPALTI'!V:AD,1,0)</f>
        <v>#N/A</v>
      </c>
    </row>
    <row r="113" spans="2:4" ht="15">
      <c r="B113" t="s">
        <v>553</v>
      </c>
      <c r="C113"/>
      <c r="D113" t="e">
        <f>+VLOOKUP(A113,'DATASET APPALTI'!V:AD,1,0)</f>
        <v>#N/A</v>
      </c>
    </row>
    <row r="114" spans="2:4" ht="15">
      <c r="B114" t="s">
        <v>553</v>
      </c>
      <c r="C114"/>
      <c r="D114" t="e">
        <f>+VLOOKUP(A114,'DATASET APPALTI'!V:AD,1,0)</f>
        <v>#N/A</v>
      </c>
    </row>
    <row r="115" spans="2:4" ht="15">
      <c r="B115" t="s">
        <v>553</v>
      </c>
      <c r="C115"/>
      <c r="D115" t="e">
        <f>+VLOOKUP(A115,'DATASET APPALTI'!V:AD,1,0)</f>
        <v>#N/A</v>
      </c>
    </row>
    <row r="116" spans="2:4" ht="15">
      <c r="B116" t="s">
        <v>553</v>
      </c>
      <c r="C116"/>
      <c r="D116" t="e">
        <f>+VLOOKUP(A116,'DATASET APPALTI'!V:AD,1,0)</f>
        <v>#N/A</v>
      </c>
    </row>
    <row r="117" spans="2:4" ht="15">
      <c r="B117" t="s">
        <v>553</v>
      </c>
      <c r="C117"/>
      <c r="D117" t="e">
        <f>+VLOOKUP(A117,'DATASET APPALTI'!V:AD,1,0)</f>
        <v>#N/A</v>
      </c>
    </row>
    <row r="118" spans="2:4" ht="15">
      <c r="B118" t="s">
        <v>553</v>
      </c>
      <c r="C118"/>
      <c r="D118" t="e">
        <f>+VLOOKUP(A118,'DATASET APPALTI'!V:AD,1,0)</f>
        <v>#N/A</v>
      </c>
    </row>
    <row r="119" spans="1:4" ht="15">
      <c r="A119" s="49">
        <v>6</v>
      </c>
      <c r="B119" t="s">
        <v>553</v>
      </c>
      <c r="C119"/>
      <c r="D119" t="e">
        <f>+VLOOKUP(A119,'DATASET APPALTI'!V:AD,1,0)</f>
        <v>#N/A</v>
      </c>
    </row>
    <row r="120" spans="2:4" ht="15">
      <c r="B120" t="s">
        <v>553</v>
      </c>
      <c r="C120"/>
      <c r="D120" t="e">
        <f>+VLOOKUP(A120,'DATASET APPALTI'!V:AD,1,0)</f>
        <v>#N/A</v>
      </c>
    </row>
    <row r="121" spans="1:4" ht="15">
      <c r="A121" s="49" t="s">
        <v>601</v>
      </c>
      <c r="B121" t="s">
        <v>553</v>
      </c>
      <c r="C121"/>
      <c r="D121" t="e">
        <f>+VLOOKUP(A121,'DATASET APPALTI'!V:AD,1,0)</f>
        <v>#N/A</v>
      </c>
    </row>
    <row r="122" spans="1:4" ht="15">
      <c r="A122" s="49" t="s">
        <v>602</v>
      </c>
      <c r="B122" t="s">
        <v>553</v>
      </c>
      <c r="C122"/>
      <c r="D122" t="e">
        <f>+VLOOKUP(A122,'DATASET APPALTI'!V:AD,1,0)</f>
        <v>#N/A</v>
      </c>
    </row>
    <row r="123" spans="1:4" ht="15">
      <c r="A123" s="49" t="s">
        <v>603</v>
      </c>
      <c r="B123" t="s">
        <v>553</v>
      </c>
      <c r="C123"/>
      <c r="D123" t="e">
        <f>+VLOOKUP(A123,'DATASET APPALTI'!V:AD,1,0)</f>
        <v>#N/A</v>
      </c>
    </row>
    <row r="124" spans="1:4" ht="15">
      <c r="A124" s="49" t="s">
        <v>604</v>
      </c>
      <c r="B124" t="s">
        <v>553</v>
      </c>
      <c r="C124"/>
      <c r="D124" t="e">
        <f>+VLOOKUP(A124,'DATASET APPALTI'!V:AD,1,0)</f>
        <v>#N/A</v>
      </c>
    </row>
    <row r="125" spans="1:4" ht="15">
      <c r="A125" s="49">
        <v>6743295711</v>
      </c>
      <c r="B125" t="s">
        <v>553</v>
      </c>
      <c r="C125"/>
      <c r="D125" t="e">
        <f>+VLOOKUP(A125,'DATASET APPALTI'!V:AD,1,0)</f>
        <v>#N/A</v>
      </c>
    </row>
    <row r="126" spans="1:4" ht="15">
      <c r="A126" s="49" t="s">
        <v>605</v>
      </c>
      <c r="B126" t="s">
        <v>553</v>
      </c>
      <c r="C126"/>
      <c r="D126" t="e">
        <f>+VLOOKUP(A126,'DATASET APPALTI'!V:AD,1,0)</f>
        <v>#N/A</v>
      </c>
    </row>
    <row r="127" spans="1:4" ht="15">
      <c r="A127" s="49" t="s">
        <v>606</v>
      </c>
      <c r="B127" t="s">
        <v>553</v>
      </c>
      <c r="C127"/>
      <c r="D127" t="e">
        <f>+VLOOKUP(A127,'DATASET APPALTI'!V:AD,1,0)</f>
        <v>#N/A</v>
      </c>
    </row>
    <row r="128" spans="2:4" ht="15">
      <c r="B128" t="s">
        <v>553</v>
      </c>
      <c r="C128"/>
      <c r="D128" t="e">
        <f>+VLOOKUP(A128,'DATASET APPALTI'!V:AD,1,0)</f>
        <v>#N/A</v>
      </c>
    </row>
    <row r="129" spans="1:4" ht="15">
      <c r="A129" s="49" t="s">
        <v>607</v>
      </c>
      <c r="B129" t="s">
        <v>553</v>
      </c>
      <c r="C129"/>
      <c r="D129" t="e">
        <f>+VLOOKUP(A129,'DATASET APPALTI'!V:AD,1,0)</f>
        <v>#N/A</v>
      </c>
    </row>
    <row r="130" spans="1:4" ht="15">
      <c r="A130" s="49" t="s">
        <v>608</v>
      </c>
      <c r="B130" t="s">
        <v>553</v>
      </c>
      <c r="C130"/>
      <c r="D130" t="e">
        <f>+VLOOKUP(A130,'DATASET APPALTI'!V:AD,1,0)</f>
        <v>#N/A</v>
      </c>
    </row>
    <row r="131" spans="1:4" ht="15">
      <c r="A131" s="49" t="s">
        <v>609</v>
      </c>
      <c r="B131" t="s">
        <v>553</v>
      </c>
      <c r="C131"/>
      <c r="D131" t="e">
        <f>+VLOOKUP(A131,'DATASET APPALTI'!V:AD,1,0)</f>
        <v>#N/A</v>
      </c>
    </row>
    <row r="132" spans="2:4" ht="15">
      <c r="B132" t="s">
        <v>553</v>
      </c>
      <c r="C132"/>
      <c r="D132" t="e">
        <f>+VLOOKUP(A132,'DATASET APPALTI'!V:AD,1,0)</f>
        <v>#N/A</v>
      </c>
    </row>
    <row r="133" spans="2:4" ht="15">
      <c r="B133" t="s">
        <v>553</v>
      </c>
      <c r="C133"/>
      <c r="D133" t="e">
        <f>+VLOOKUP(A133,'DATASET APPALTI'!V:AD,1,0)</f>
        <v>#N/A</v>
      </c>
    </row>
    <row r="134" spans="1:4" ht="15">
      <c r="A134" s="49" t="s">
        <v>610</v>
      </c>
      <c r="B134" t="s">
        <v>553</v>
      </c>
      <c r="C134"/>
      <c r="D134" t="e">
        <f>+VLOOKUP(A134,'DATASET APPALTI'!V:AD,1,0)</f>
        <v>#N/A</v>
      </c>
    </row>
    <row r="135" spans="1:4" ht="15">
      <c r="A135" s="49" t="s">
        <v>611</v>
      </c>
      <c r="B135" t="s">
        <v>553</v>
      </c>
      <c r="C135"/>
      <c r="D135" t="e">
        <f>+VLOOKUP(A135,'DATASET APPALTI'!V:AD,1,0)</f>
        <v>#N/A</v>
      </c>
    </row>
    <row r="136" spans="1:4" ht="15">
      <c r="A136" s="49" t="s">
        <v>612</v>
      </c>
      <c r="B136" t="s">
        <v>553</v>
      </c>
      <c r="C136"/>
      <c r="D136" t="e">
        <f>+VLOOKUP(A136,'DATASET APPALTI'!V:AD,1,0)</f>
        <v>#N/A</v>
      </c>
    </row>
    <row r="137" spans="1:4" ht="15">
      <c r="A137" s="49" t="s">
        <v>613</v>
      </c>
      <c r="B137" t="s">
        <v>553</v>
      </c>
      <c r="C137"/>
      <c r="D137" t="e">
        <f>+VLOOKUP(A137,'DATASET APPALTI'!V:AD,1,0)</f>
        <v>#N/A</v>
      </c>
    </row>
    <row r="138" spans="1:4" ht="15">
      <c r="A138" s="49" t="s">
        <v>614</v>
      </c>
      <c r="B138" t="s">
        <v>553</v>
      </c>
      <c r="C138"/>
      <c r="D138" t="e">
        <f>+VLOOKUP(A138,'DATASET APPALTI'!V:AD,1,0)</f>
        <v>#N/A</v>
      </c>
    </row>
    <row r="139" spans="1:4" ht="15">
      <c r="A139" s="49" t="s">
        <v>615</v>
      </c>
      <c r="B139" t="s">
        <v>553</v>
      </c>
      <c r="C139"/>
      <c r="D139" t="e">
        <f>+VLOOKUP(A139,'DATASET APPALTI'!V:AD,1,0)</f>
        <v>#N/A</v>
      </c>
    </row>
    <row r="140" spans="2:4" ht="15">
      <c r="B140" t="s">
        <v>553</v>
      </c>
      <c r="C140"/>
      <c r="D140" t="e">
        <f>+VLOOKUP(A140,'DATASET APPALTI'!V:AD,1,0)</f>
        <v>#N/A</v>
      </c>
    </row>
    <row r="141" spans="1:4" ht="15">
      <c r="A141" s="49" t="s">
        <v>616</v>
      </c>
      <c r="B141" t="s">
        <v>553</v>
      </c>
      <c r="C141"/>
      <c r="D141" t="e">
        <f>+VLOOKUP(A141,'DATASET APPALTI'!V:AD,1,0)</f>
        <v>#N/A</v>
      </c>
    </row>
    <row r="142" spans="2:4" ht="15">
      <c r="B142" t="s">
        <v>553</v>
      </c>
      <c r="C142"/>
      <c r="D142" t="e">
        <f>+VLOOKUP(A142,'DATASET APPALTI'!V:AD,1,0)</f>
        <v>#N/A</v>
      </c>
    </row>
    <row r="143" spans="1:4" ht="15">
      <c r="A143" s="49" t="s">
        <v>617</v>
      </c>
      <c r="B143" t="s">
        <v>553</v>
      </c>
      <c r="C143"/>
      <c r="D143" t="e">
        <f>+VLOOKUP(A143,'DATASET APPALTI'!V:AD,1,0)</f>
        <v>#N/A</v>
      </c>
    </row>
    <row r="144" spans="2:4" ht="15">
      <c r="B144" t="s">
        <v>553</v>
      </c>
      <c r="C144"/>
      <c r="D144" t="e">
        <f>+VLOOKUP(A144,'DATASET APPALTI'!V:AD,1,0)</f>
        <v>#N/A</v>
      </c>
    </row>
    <row r="145" spans="1:4" ht="15">
      <c r="A145" s="49" t="s">
        <v>618</v>
      </c>
      <c r="B145" t="s">
        <v>553</v>
      </c>
      <c r="C145"/>
      <c r="D145" t="e">
        <f>+VLOOKUP(A145,'DATASET APPALTI'!V:AD,1,0)</f>
        <v>#N/A</v>
      </c>
    </row>
    <row r="146" spans="1:4" ht="15">
      <c r="A146" s="49" t="s">
        <v>619</v>
      </c>
      <c r="B146" t="s">
        <v>553</v>
      </c>
      <c r="C146"/>
      <c r="D146" t="e">
        <f>+VLOOKUP(A146,'DATASET APPALTI'!V:AD,1,0)</f>
        <v>#N/A</v>
      </c>
    </row>
    <row r="147" spans="1:4" ht="15">
      <c r="A147" s="49" t="s">
        <v>620</v>
      </c>
      <c r="B147" t="s">
        <v>553</v>
      </c>
      <c r="C147"/>
      <c r="D147" t="e">
        <f>+VLOOKUP(A147,'DATASET APPALTI'!V:AD,1,0)</f>
        <v>#N/A</v>
      </c>
    </row>
    <row r="148" spans="1:4" ht="15">
      <c r="A148" s="49" t="s">
        <v>621</v>
      </c>
      <c r="B148" t="s">
        <v>553</v>
      </c>
      <c r="C148"/>
      <c r="D148" t="e">
        <f>+VLOOKUP(A148,'DATASET APPALTI'!V:AD,1,0)</f>
        <v>#N/A</v>
      </c>
    </row>
    <row r="149" spans="1:4" ht="15">
      <c r="A149" s="49" t="s">
        <v>622</v>
      </c>
      <c r="B149" t="s">
        <v>553</v>
      </c>
      <c r="C149"/>
      <c r="D149" t="e">
        <f>+VLOOKUP(A149,'DATASET APPALTI'!V:AD,1,0)</f>
        <v>#N/A</v>
      </c>
    </row>
    <row r="150" spans="1:4" ht="15">
      <c r="A150" s="49" t="s">
        <v>623</v>
      </c>
      <c r="B150" t="s">
        <v>553</v>
      </c>
      <c r="C150"/>
      <c r="D150" t="e">
        <f>+VLOOKUP(A150,'DATASET APPALTI'!V:AD,1,0)</f>
        <v>#N/A</v>
      </c>
    </row>
    <row r="151" spans="2:4" ht="15">
      <c r="B151" t="s">
        <v>553</v>
      </c>
      <c r="C151"/>
      <c r="D151" t="e">
        <f>+VLOOKUP(A151,'DATASET APPALTI'!V:AD,1,0)</f>
        <v>#N/A</v>
      </c>
    </row>
    <row r="152" spans="1:4" ht="15">
      <c r="A152" s="49" t="s">
        <v>624</v>
      </c>
      <c r="B152" t="s">
        <v>553</v>
      </c>
      <c r="C152"/>
      <c r="D152" t="e">
        <f>+VLOOKUP(A152,'DATASET APPALTI'!V:AD,1,0)</f>
        <v>#N/A</v>
      </c>
    </row>
    <row r="153" spans="1:4" ht="15">
      <c r="A153" s="49" t="s">
        <v>83</v>
      </c>
      <c r="B153" t="s">
        <v>87</v>
      </c>
      <c r="C153" s="73">
        <v>7145.73</v>
      </c>
      <c r="D153" t="str">
        <f>+VLOOKUP(A153,'DATASET APPALTI'!V:AD,1,0)</f>
        <v>Z7E1CDA56D</v>
      </c>
    </row>
    <row r="154" spans="1:4" ht="15">
      <c r="A154" s="49" t="s">
        <v>625</v>
      </c>
      <c r="B154" t="s">
        <v>553</v>
      </c>
      <c r="C154"/>
      <c r="D154" t="e">
        <f>+VLOOKUP(A154,'DATASET APPALTI'!V:AD,1,0)</f>
        <v>#N/A</v>
      </c>
    </row>
    <row r="155" spans="1:4" ht="15">
      <c r="A155" s="49" t="s">
        <v>626</v>
      </c>
      <c r="B155" t="s">
        <v>553</v>
      </c>
      <c r="C155"/>
      <c r="D155" t="e">
        <f>+VLOOKUP(A155,'DATASET APPALTI'!V:AD,1,0)</f>
        <v>#N/A</v>
      </c>
    </row>
    <row r="156" spans="1:4" ht="15">
      <c r="A156" s="49" t="s">
        <v>627</v>
      </c>
      <c r="B156" t="s">
        <v>553</v>
      </c>
      <c r="C156"/>
      <c r="D156" t="e">
        <f>+VLOOKUP(A156,'DATASET APPALTI'!V:AD,1,0)</f>
        <v>#N/A</v>
      </c>
    </row>
    <row r="157" spans="1:4" ht="15">
      <c r="A157" s="49" t="s">
        <v>110</v>
      </c>
      <c r="B157" t="s">
        <v>111</v>
      </c>
      <c r="C157" s="73">
        <v>1570</v>
      </c>
      <c r="D157" t="str">
        <f>+VLOOKUP(A157,'DATASET APPALTI'!V:AD,1,0)</f>
        <v>Z5A1D04912</v>
      </c>
    </row>
    <row r="158" spans="1:4" ht="15">
      <c r="A158" s="49">
        <v>6827570101</v>
      </c>
      <c r="B158" t="s">
        <v>553</v>
      </c>
      <c r="C158"/>
      <c r="D158" t="e">
        <f>+VLOOKUP(A158,'DATASET APPALTI'!V:AD,1,0)</f>
        <v>#N/A</v>
      </c>
    </row>
    <row r="159" spans="1:4" ht="15">
      <c r="A159" s="49" t="s">
        <v>628</v>
      </c>
      <c r="B159" t="s">
        <v>553</v>
      </c>
      <c r="C159"/>
      <c r="D159" t="e">
        <f>+VLOOKUP(A159,'DATASET APPALTI'!V:AD,1,0)</f>
        <v>#N/A</v>
      </c>
    </row>
    <row r="160" spans="1:4" ht="15">
      <c r="A160" s="49" t="s">
        <v>629</v>
      </c>
      <c r="B160" t="s">
        <v>553</v>
      </c>
      <c r="C160"/>
      <c r="D160" t="e">
        <f>+VLOOKUP(A160,'DATASET APPALTI'!V:AD,1,0)</f>
        <v>#N/A</v>
      </c>
    </row>
    <row r="161" spans="2:4" ht="15">
      <c r="B161" t="s">
        <v>553</v>
      </c>
      <c r="C161"/>
      <c r="D161" t="e">
        <f>+VLOOKUP(A161,'DATASET APPALTI'!V:AD,1,0)</f>
        <v>#N/A</v>
      </c>
    </row>
    <row r="162" spans="1:4" ht="15">
      <c r="A162" s="49" t="s">
        <v>630</v>
      </c>
      <c r="B162" t="s">
        <v>553</v>
      </c>
      <c r="C162"/>
      <c r="D162" t="e">
        <f>+VLOOKUP(A162,'DATASET APPALTI'!V:AD,1,0)</f>
        <v>#N/A</v>
      </c>
    </row>
    <row r="163" spans="2:4" ht="15">
      <c r="B163" t="s">
        <v>553</v>
      </c>
      <c r="C163"/>
      <c r="D163" t="e">
        <f>+VLOOKUP(A163,'DATASET APPALTI'!V:AD,1,0)</f>
        <v>#N/A</v>
      </c>
    </row>
    <row r="164" spans="2:4" ht="15">
      <c r="B164" t="s">
        <v>553</v>
      </c>
      <c r="C164"/>
      <c r="D164" t="e">
        <f>+VLOOKUP(A164,'DATASET APPALTI'!V:AD,1,0)</f>
        <v>#N/A</v>
      </c>
    </row>
    <row r="165" spans="2:4" ht="15">
      <c r="B165" t="s">
        <v>553</v>
      </c>
      <c r="C165"/>
      <c r="D165" t="e">
        <f>+VLOOKUP(A165,'DATASET APPALTI'!V:AD,1,0)</f>
        <v>#N/A</v>
      </c>
    </row>
    <row r="166" spans="1:4" ht="15">
      <c r="A166" s="49" t="s">
        <v>631</v>
      </c>
      <c r="B166" t="s">
        <v>553</v>
      </c>
      <c r="C166"/>
      <c r="D166" t="e">
        <f>+VLOOKUP(A166,'DATASET APPALTI'!V:AD,1,0)</f>
        <v>#N/A</v>
      </c>
    </row>
    <row r="167" spans="1:4" ht="15">
      <c r="A167" s="49">
        <v>6890473632</v>
      </c>
      <c r="B167" t="s">
        <v>553</v>
      </c>
      <c r="C167"/>
      <c r="D167" t="e">
        <f>+VLOOKUP(A167,'DATASET APPALTI'!V:AD,1,0)</f>
        <v>#N/A</v>
      </c>
    </row>
    <row r="168" spans="1:4" ht="15">
      <c r="A168" s="49" t="s">
        <v>632</v>
      </c>
      <c r="B168" t="s">
        <v>553</v>
      </c>
      <c r="C168"/>
      <c r="D168" t="e">
        <f>+VLOOKUP(A168,'DATASET APPALTI'!V:AD,1,0)</f>
        <v>#N/A</v>
      </c>
    </row>
    <row r="169" spans="1:4" ht="15">
      <c r="A169" s="49" t="s">
        <v>633</v>
      </c>
      <c r="B169" t="s">
        <v>553</v>
      </c>
      <c r="C169"/>
      <c r="D169" t="e">
        <f>+VLOOKUP(A169,'DATASET APPALTI'!V:AD,1,0)</f>
        <v>#N/A</v>
      </c>
    </row>
    <row r="170" spans="1:4" ht="15">
      <c r="A170" s="49" t="s">
        <v>634</v>
      </c>
      <c r="B170" t="s">
        <v>553</v>
      </c>
      <c r="C170"/>
      <c r="D170" t="e">
        <f>+VLOOKUP(A170,'DATASET APPALTI'!V:AD,1,0)</f>
        <v>#N/A</v>
      </c>
    </row>
    <row r="171" spans="1:4" ht="15">
      <c r="A171" s="49" t="s">
        <v>635</v>
      </c>
      <c r="B171" t="s">
        <v>553</v>
      </c>
      <c r="C171"/>
      <c r="D171" t="e">
        <f>+VLOOKUP(A171,'DATASET APPALTI'!V:AD,1,0)</f>
        <v>#N/A</v>
      </c>
    </row>
    <row r="172" spans="1:4" ht="15">
      <c r="A172" s="49" t="s">
        <v>636</v>
      </c>
      <c r="B172" t="s">
        <v>553</v>
      </c>
      <c r="C172"/>
      <c r="D172" t="e">
        <f>+VLOOKUP(A172,'DATASET APPALTI'!V:AD,1,0)</f>
        <v>#N/A</v>
      </c>
    </row>
    <row r="173" spans="2:4" ht="15">
      <c r="B173" t="s">
        <v>553</v>
      </c>
      <c r="C173"/>
      <c r="D173" t="e">
        <f>+VLOOKUP(A173,'DATASET APPALTI'!V:AD,1,0)</f>
        <v>#N/A</v>
      </c>
    </row>
    <row r="174" spans="2:4" ht="15">
      <c r="B174" t="s">
        <v>553</v>
      </c>
      <c r="C174"/>
      <c r="D174" t="e">
        <f>+VLOOKUP(A174,'DATASET APPALTI'!V:AD,1,0)</f>
        <v>#N/A</v>
      </c>
    </row>
    <row r="175" spans="1:4" ht="15">
      <c r="A175" s="49" t="s">
        <v>637</v>
      </c>
      <c r="B175" t="s">
        <v>553</v>
      </c>
      <c r="C175"/>
      <c r="D175" t="e">
        <f>+VLOOKUP(A175,'DATASET APPALTI'!V:AD,1,0)</f>
        <v>#N/A</v>
      </c>
    </row>
    <row r="176" spans="2:4" ht="15">
      <c r="B176" t="s">
        <v>553</v>
      </c>
      <c r="C176"/>
      <c r="D176" t="e">
        <f>+VLOOKUP(A176,'DATASET APPALTI'!V:AD,1,0)</f>
        <v>#N/A</v>
      </c>
    </row>
    <row r="177" spans="1:4" ht="15">
      <c r="A177" s="49" t="s">
        <v>638</v>
      </c>
      <c r="B177" t="s">
        <v>553</v>
      </c>
      <c r="C177"/>
      <c r="D177" t="e">
        <f>+VLOOKUP(A177,'DATASET APPALTI'!V:AD,1,0)</f>
        <v>#N/A</v>
      </c>
    </row>
    <row r="178" spans="1:4" ht="15">
      <c r="A178" s="49">
        <v>6752750196</v>
      </c>
      <c r="B178" t="s">
        <v>553</v>
      </c>
      <c r="C178"/>
      <c r="D178" t="e">
        <f>+VLOOKUP(A178,'DATASET APPALTI'!V:AD,1,0)</f>
        <v>#N/A</v>
      </c>
    </row>
    <row r="179" spans="1:4" ht="15">
      <c r="A179" s="49" t="s">
        <v>639</v>
      </c>
      <c r="B179" t="s">
        <v>553</v>
      </c>
      <c r="C179"/>
      <c r="D179" t="e">
        <f>+VLOOKUP(A179,'DATASET APPALTI'!V:AD,1,0)</f>
        <v>#N/A</v>
      </c>
    </row>
    <row r="180" spans="1:4" ht="15">
      <c r="A180" s="49" t="s">
        <v>640</v>
      </c>
      <c r="B180" t="s">
        <v>553</v>
      </c>
      <c r="C180"/>
      <c r="D180" t="e">
        <f>+VLOOKUP(A180,'DATASET APPALTI'!V:AD,1,0)</f>
        <v>#N/A</v>
      </c>
    </row>
    <row r="181" spans="1:4" ht="15">
      <c r="A181" s="49" t="s">
        <v>641</v>
      </c>
      <c r="B181" t="s">
        <v>553</v>
      </c>
      <c r="C181"/>
      <c r="D181" t="e">
        <f>+VLOOKUP(A181,'DATASET APPALTI'!V:AD,1,0)</f>
        <v>#N/A</v>
      </c>
    </row>
    <row r="182" spans="1:4" ht="15">
      <c r="A182" s="49" t="s">
        <v>642</v>
      </c>
      <c r="B182" t="s">
        <v>553</v>
      </c>
      <c r="C182"/>
      <c r="D182" t="e">
        <f>+VLOOKUP(A182,'DATASET APPALTI'!V:AD,1,0)</f>
        <v>#N/A</v>
      </c>
    </row>
    <row r="183" spans="1:4" ht="15">
      <c r="A183" s="49">
        <v>6732589433</v>
      </c>
      <c r="B183" t="s">
        <v>553</v>
      </c>
      <c r="C183"/>
      <c r="D183" t="e">
        <f>+VLOOKUP(A183,'DATASET APPALTI'!V:AD,1,0)</f>
        <v>#N/A</v>
      </c>
    </row>
    <row r="184" spans="1:4" ht="15">
      <c r="A184" s="49" t="s">
        <v>643</v>
      </c>
      <c r="B184" t="s">
        <v>553</v>
      </c>
      <c r="C184"/>
      <c r="D184" t="e">
        <f>+VLOOKUP(A184,'DATASET APPALTI'!V:AD,1,0)</f>
        <v>#N/A</v>
      </c>
    </row>
    <row r="185" spans="1:4" ht="15">
      <c r="A185" s="49" t="s">
        <v>644</v>
      </c>
      <c r="B185" t="s">
        <v>553</v>
      </c>
      <c r="C185"/>
      <c r="D185" t="e">
        <f>+VLOOKUP(A185,'DATASET APPALTI'!V:AD,1,0)</f>
        <v>#N/A</v>
      </c>
    </row>
    <row r="186" spans="1:4" ht="15">
      <c r="A186" s="49" t="s">
        <v>645</v>
      </c>
      <c r="B186" t="s">
        <v>553</v>
      </c>
      <c r="C186"/>
      <c r="D186" t="e">
        <f>+VLOOKUP(A186,'DATASET APPALTI'!V:AD,1,0)</f>
        <v>#N/A</v>
      </c>
    </row>
    <row r="187" spans="1:4" ht="15">
      <c r="A187" s="49" t="s">
        <v>646</v>
      </c>
      <c r="B187" t="s">
        <v>553</v>
      </c>
      <c r="C187"/>
      <c r="D187" t="e">
        <f>+VLOOKUP(A187,'DATASET APPALTI'!V:AD,1,0)</f>
        <v>#N/A</v>
      </c>
    </row>
    <row r="188" spans="1:4" ht="15">
      <c r="A188" s="49" t="s">
        <v>647</v>
      </c>
      <c r="B188" t="s">
        <v>553</v>
      </c>
      <c r="C188"/>
      <c r="D188" t="e">
        <f>+VLOOKUP(A188,'DATASET APPALTI'!V:AD,1,0)</f>
        <v>#N/A</v>
      </c>
    </row>
    <row r="189" spans="1:4" ht="15">
      <c r="A189" s="49" t="s">
        <v>648</v>
      </c>
      <c r="B189" t="s">
        <v>553</v>
      </c>
      <c r="C189"/>
      <c r="D189" t="e">
        <f>+VLOOKUP(A189,'DATASET APPALTI'!V:AD,1,0)</f>
        <v>#N/A</v>
      </c>
    </row>
    <row r="190" spans="1:4" ht="15">
      <c r="A190" s="49" t="s">
        <v>649</v>
      </c>
      <c r="B190" t="s">
        <v>553</v>
      </c>
      <c r="C190"/>
      <c r="D190" t="e">
        <f>+VLOOKUP(A190,'DATASET APPALTI'!V:AD,1,0)</f>
        <v>#N/A</v>
      </c>
    </row>
    <row r="191" spans="1:4" ht="15">
      <c r="A191" s="49" t="s">
        <v>650</v>
      </c>
      <c r="B191" t="s">
        <v>553</v>
      </c>
      <c r="C191"/>
      <c r="D191" t="e">
        <f>+VLOOKUP(A191,'DATASET APPALTI'!V:AD,1,0)</f>
        <v>#N/A</v>
      </c>
    </row>
    <row r="192" spans="1:4" ht="15">
      <c r="A192" s="49" t="s">
        <v>651</v>
      </c>
      <c r="B192" t="s">
        <v>553</v>
      </c>
      <c r="C192"/>
      <c r="D192" t="e">
        <f>+VLOOKUP(A192,'DATASET APPALTI'!V:AD,1,0)</f>
        <v>#N/A</v>
      </c>
    </row>
    <row r="193" spans="1:4" ht="15">
      <c r="A193" s="49" t="s">
        <v>652</v>
      </c>
      <c r="B193" t="s">
        <v>553</v>
      </c>
      <c r="C193"/>
      <c r="D193" t="e">
        <f>+VLOOKUP(A193,'DATASET APPALTI'!V:AD,1,0)</f>
        <v>#N/A</v>
      </c>
    </row>
    <row r="194" spans="1:4" ht="15">
      <c r="A194" s="49" t="s">
        <v>653</v>
      </c>
      <c r="B194" t="s">
        <v>553</v>
      </c>
      <c r="C194"/>
      <c r="D194" t="e">
        <f>+VLOOKUP(A194,'DATASET APPALTI'!V:AD,1,0)</f>
        <v>#N/A</v>
      </c>
    </row>
    <row r="195" spans="1:4" ht="15">
      <c r="A195" s="49" t="s">
        <v>654</v>
      </c>
      <c r="B195" t="s">
        <v>553</v>
      </c>
      <c r="C195"/>
      <c r="D195" t="e">
        <f>+VLOOKUP(A195,'DATASET APPALTI'!V:AD,1,0)</f>
        <v>#N/A</v>
      </c>
    </row>
    <row r="196" spans="1:4" ht="15">
      <c r="A196" s="49" t="s">
        <v>655</v>
      </c>
      <c r="B196" t="s">
        <v>553</v>
      </c>
      <c r="C196"/>
      <c r="D196" t="e">
        <f>+VLOOKUP(A196,'DATASET APPALTI'!V:AD,1,0)</f>
        <v>#N/A</v>
      </c>
    </row>
    <row r="197" spans="1:4" ht="15">
      <c r="A197" s="49" t="s">
        <v>656</v>
      </c>
      <c r="B197" t="s">
        <v>553</v>
      </c>
      <c r="C197"/>
      <c r="D197" t="e">
        <f>+VLOOKUP(A197,'DATASET APPALTI'!V:AD,1,0)</f>
        <v>#N/A</v>
      </c>
    </row>
    <row r="198" spans="1:4" ht="15">
      <c r="A198" s="49" t="s">
        <v>657</v>
      </c>
      <c r="B198" t="s">
        <v>553</v>
      </c>
      <c r="C198"/>
      <c r="D198" t="e">
        <f>+VLOOKUP(A198,'DATASET APPALTI'!V:AD,1,0)</f>
        <v>#N/A</v>
      </c>
    </row>
    <row r="199" spans="1:4" ht="15">
      <c r="A199" s="49" t="s">
        <v>658</v>
      </c>
      <c r="B199" t="s">
        <v>553</v>
      </c>
      <c r="C199"/>
      <c r="D199" t="e">
        <f>+VLOOKUP(A199,'DATASET APPALTI'!V:AD,1,0)</f>
        <v>#N/A</v>
      </c>
    </row>
    <row r="200" spans="1:4" ht="15">
      <c r="A200" s="49" t="s">
        <v>659</v>
      </c>
      <c r="B200" t="s">
        <v>553</v>
      </c>
      <c r="C200"/>
      <c r="D200" t="e">
        <f>+VLOOKUP(A200,'DATASET APPALTI'!V:AD,1,0)</f>
        <v>#N/A</v>
      </c>
    </row>
    <row r="201" spans="2:4" ht="15">
      <c r="B201" t="s">
        <v>553</v>
      </c>
      <c r="C201"/>
      <c r="D201" t="e">
        <f>+VLOOKUP(A201,'DATASET APPALTI'!V:AD,1,0)</f>
        <v>#N/A</v>
      </c>
    </row>
    <row r="202" spans="1:4" ht="15">
      <c r="A202" s="49" t="s">
        <v>660</v>
      </c>
      <c r="B202" t="s">
        <v>553</v>
      </c>
      <c r="C202"/>
      <c r="D202" t="e">
        <f>+VLOOKUP(A202,'DATASET APPALTI'!V:AD,1,0)</f>
        <v>#N/A</v>
      </c>
    </row>
    <row r="203" spans="1:4" ht="15">
      <c r="A203" s="49" t="s">
        <v>661</v>
      </c>
      <c r="B203" t="s">
        <v>553</v>
      </c>
      <c r="C203"/>
      <c r="D203" t="e">
        <f>+VLOOKUP(A203,'DATASET APPALTI'!V:AD,1,0)</f>
        <v>#N/A</v>
      </c>
    </row>
    <row r="204" spans="1:4" ht="15">
      <c r="A204" s="49" t="s">
        <v>662</v>
      </c>
      <c r="B204" t="s">
        <v>553</v>
      </c>
      <c r="C204"/>
      <c r="D204" t="e">
        <f>+VLOOKUP(A204,'DATASET APPALTI'!V:AD,1,0)</f>
        <v>#N/A</v>
      </c>
    </row>
    <row r="205" spans="2:4" ht="15">
      <c r="B205" t="s">
        <v>553</v>
      </c>
      <c r="C205"/>
      <c r="D205" t="e">
        <f>+VLOOKUP(A205,'DATASET APPALTI'!V:AD,1,0)</f>
        <v>#N/A</v>
      </c>
    </row>
    <row r="206" spans="1:4" ht="15">
      <c r="A206" s="49" t="s">
        <v>663</v>
      </c>
      <c r="B206" t="s">
        <v>553</v>
      </c>
      <c r="C206"/>
      <c r="D206" t="e">
        <f>+VLOOKUP(A206,'DATASET APPALTI'!V:AD,1,0)</f>
        <v>#N/A</v>
      </c>
    </row>
    <row r="207" spans="2:4" ht="15">
      <c r="B207" t="s">
        <v>553</v>
      </c>
      <c r="C207"/>
      <c r="D207" t="e">
        <f>+VLOOKUP(A207,'DATASET APPALTI'!V:AD,1,0)</f>
        <v>#N/A</v>
      </c>
    </row>
    <row r="208" spans="1:4" ht="15">
      <c r="A208" s="49" t="s">
        <v>664</v>
      </c>
      <c r="B208" t="s">
        <v>553</v>
      </c>
      <c r="C208"/>
      <c r="D208" t="e">
        <f>+VLOOKUP(A208,'DATASET APPALTI'!V:AD,1,0)</f>
        <v>#N/A</v>
      </c>
    </row>
    <row r="209" spans="1:4" ht="15">
      <c r="A209" s="49" t="s">
        <v>665</v>
      </c>
      <c r="B209" t="s">
        <v>553</v>
      </c>
      <c r="C209"/>
      <c r="D209" t="e">
        <f>+VLOOKUP(A209,'DATASET APPALTI'!V:AD,1,0)</f>
        <v>#N/A</v>
      </c>
    </row>
    <row r="210" spans="1:4" ht="15">
      <c r="A210" s="49" t="s">
        <v>666</v>
      </c>
      <c r="B210" t="s">
        <v>553</v>
      </c>
      <c r="C210"/>
      <c r="D210" t="e">
        <f>+VLOOKUP(A210,'DATASET APPALTI'!V:AD,1,0)</f>
        <v>#N/A</v>
      </c>
    </row>
    <row r="211" spans="2:4" ht="15">
      <c r="B211" t="s">
        <v>553</v>
      </c>
      <c r="C211"/>
      <c r="D211" t="e">
        <f>+VLOOKUP(A211,'DATASET APPALTI'!V:AD,1,0)</f>
        <v>#N/A</v>
      </c>
    </row>
    <row r="212" spans="2:4" ht="15">
      <c r="B212" t="s">
        <v>553</v>
      </c>
      <c r="C212"/>
      <c r="D212" t="e">
        <f>+VLOOKUP(A212,'DATASET APPALTI'!V:AD,1,0)</f>
        <v>#N/A</v>
      </c>
    </row>
    <row r="213" spans="2:4" ht="15">
      <c r="B213" t="s">
        <v>553</v>
      </c>
      <c r="C213"/>
      <c r="D213" t="e">
        <f>+VLOOKUP(A213,'DATASET APPALTI'!V:AD,1,0)</f>
        <v>#N/A</v>
      </c>
    </row>
    <row r="214" spans="2:4" ht="15">
      <c r="B214" t="s">
        <v>553</v>
      </c>
      <c r="C214"/>
      <c r="D214" t="e">
        <f>+VLOOKUP(A214,'DATASET APPALTI'!V:AD,1,0)</f>
        <v>#N/A</v>
      </c>
    </row>
    <row r="215" spans="2:4" ht="15">
      <c r="B215" t="s">
        <v>553</v>
      </c>
      <c r="C215"/>
      <c r="D215" t="e">
        <f>+VLOOKUP(A215,'DATASET APPALTI'!V:AD,1,0)</f>
        <v>#N/A</v>
      </c>
    </row>
    <row r="216" spans="2:4" ht="15">
      <c r="B216" t="s">
        <v>553</v>
      </c>
      <c r="C216"/>
      <c r="D216" t="e">
        <f>+VLOOKUP(A216,'DATASET APPALTI'!V:AD,1,0)</f>
        <v>#N/A</v>
      </c>
    </row>
    <row r="217" spans="2:4" ht="15">
      <c r="B217" t="s">
        <v>553</v>
      </c>
      <c r="C217"/>
      <c r="D217" t="e">
        <f>+VLOOKUP(A217,'DATASET APPALTI'!V:AD,1,0)</f>
        <v>#N/A</v>
      </c>
    </row>
    <row r="218" spans="2:4" ht="15">
      <c r="B218" t="s">
        <v>553</v>
      </c>
      <c r="C218"/>
      <c r="D218" t="e">
        <f>+VLOOKUP(A218,'DATASET APPALTI'!V:AD,1,0)</f>
        <v>#N/A</v>
      </c>
    </row>
    <row r="219" spans="2:4" ht="15">
      <c r="B219" t="s">
        <v>553</v>
      </c>
      <c r="C219"/>
      <c r="D219" t="e">
        <f>+VLOOKUP(A219,'DATASET APPALTI'!V:AD,1,0)</f>
        <v>#N/A</v>
      </c>
    </row>
    <row r="220" spans="2:4" ht="15">
      <c r="B220" t="s">
        <v>553</v>
      </c>
      <c r="C220"/>
      <c r="D220" t="e">
        <f>+VLOOKUP(A220,'DATASET APPALTI'!V:AD,1,0)</f>
        <v>#N/A</v>
      </c>
    </row>
    <row r="221" spans="2:4" ht="15">
      <c r="B221" t="s">
        <v>553</v>
      </c>
      <c r="C221"/>
      <c r="D221" t="e">
        <f>+VLOOKUP(A221,'DATASET APPALTI'!V:AD,1,0)</f>
        <v>#N/A</v>
      </c>
    </row>
    <row r="222" spans="2:4" ht="15">
      <c r="B222" t="s">
        <v>553</v>
      </c>
      <c r="C222"/>
      <c r="D222" t="e">
        <f>+VLOOKUP(A222,'DATASET APPALTI'!V:AD,1,0)</f>
        <v>#N/A</v>
      </c>
    </row>
    <row r="223" spans="2:4" ht="15">
      <c r="B223" t="s">
        <v>553</v>
      </c>
      <c r="C223"/>
      <c r="D223" t="e">
        <f>+VLOOKUP(A223,'DATASET APPALTI'!V:AD,1,0)</f>
        <v>#N/A</v>
      </c>
    </row>
    <row r="224" spans="2:4" ht="15">
      <c r="B224" t="s">
        <v>553</v>
      </c>
      <c r="C224"/>
      <c r="D224" t="e">
        <f>+VLOOKUP(A224,'DATASET APPALTI'!V:AD,1,0)</f>
        <v>#N/A</v>
      </c>
    </row>
    <row r="225" spans="2:4" ht="15">
      <c r="B225" t="s">
        <v>553</v>
      </c>
      <c r="C225"/>
      <c r="D225" t="e">
        <f>+VLOOKUP(A225,'DATASET APPALTI'!V:AD,1,0)</f>
        <v>#N/A</v>
      </c>
    </row>
    <row r="226" spans="2:4" ht="15">
      <c r="B226" t="s">
        <v>553</v>
      </c>
      <c r="C226"/>
      <c r="D226" t="e">
        <f>+VLOOKUP(A226,'DATASET APPALTI'!V:AD,1,0)</f>
        <v>#N/A</v>
      </c>
    </row>
    <row r="227" spans="1:4" ht="15">
      <c r="A227" s="49" t="s">
        <v>667</v>
      </c>
      <c r="B227" t="s">
        <v>553</v>
      </c>
      <c r="C227"/>
      <c r="D227" t="e">
        <f>+VLOOKUP(A227,'DATASET APPALTI'!V:AD,1,0)</f>
        <v>#N/A</v>
      </c>
    </row>
    <row r="228" spans="2:4" ht="15">
      <c r="B228" t="s">
        <v>553</v>
      </c>
      <c r="C228"/>
      <c r="D228" t="e">
        <f>+VLOOKUP(A228,'DATASET APPALTI'!V:AD,1,0)</f>
        <v>#N/A</v>
      </c>
    </row>
    <row r="229" spans="1:4" ht="15">
      <c r="A229" s="49" t="s">
        <v>668</v>
      </c>
      <c r="B229" t="s">
        <v>553</v>
      </c>
      <c r="C229"/>
      <c r="D229" t="e">
        <f>+VLOOKUP(A229,'DATASET APPALTI'!V:AD,1,0)</f>
        <v>#N/A</v>
      </c>
    </row>
    <row r="230" spans="1:4" ht="15">
      <c r="A230" s="49" t="s">
        <v>669</v>
      </c>
      <c r="B230" t="s">
        <v>553</v>
      </c>
      <c r="C230"/>
      <c r="D230" t="e">
        <f>+VLOOKUP(A230,'DATASET APPALTI'!V:AD,1,0)</f>
        <v>#N/A</v>
      </c>
    </row>
    <row r="231" spans="1:4" ht="15">
      <c r="A231" s="49" t="s">
        <v>670</v>
      </c>
      <c r="B231" t="s">
        <v>553</v>
      </c>
      <c r="C231"/>
      <c r="D231" t="e">
        <f>+VLOOKUP(A231,'DATASET APPALTI'!V:AD,1,0)</f>
        <v>#N/A</v>
      </c>
    </row>
    <row r="232" spans="2:4" ht="15">
      <c r="B232" t="s">
        <v>553</v>
      </c>
      <c r="C232"/>
      <c r="D232" t="e">
        <f>+VLOOKUP(A232,'DATASET APPALTI'!V:AD,1,0)</f>
        <v>#N/A</v>
      </c>
    </row>
    <row r="233" spans="2:4" ht="15">
      <c r="B233" t="s">
        <v>553</v>
      </c>
      <c r="C233"/>
      <c r="D233" t="e">
        <f>+VLOOKUP(A233,'DATASET APPALTI'!V:AD,1,0)</f>
        <v>#N/A</v>
      </c>
    </row>
    <row r="234" spans="1:4" ht="15">
      <c r="A234" s="49" t="s">
        <v>671</v>
      </c>
      <c r="B234" t="s">
        <v>553</v>
      </c>
      <c r="C234"/>
      <c r="D234" t="e">
        <f>+VLOOKUP(A234,'DATASET APPALTI'!V:AD,1,0)</f>
        <v>#N/A</v>
      </c>
    </row>
    <row r="235" spans="1:4" ht="15">
      <c r="A235" s="49" t="s">
        <v>151</v>
      </c>
      <c r="B235" t="s">
        <v>152</v>
      </c>
      <c r="C235" s="73">
        <v>1571.61</v>
      </c>
      <c r="D235" t="str">
        <f>+VLOOKUP(A235,'DATASET APPALTI'!V:AD,1,0)</f>
        <v>700273146E</v>
      </c>
    </row>
    <row r="236" ht="15">
      <c r="C236"/>
    </row>
    <row r="237" ht="15">
      <c r="C237"/>
    </row>
    <row r="238" ht="15">
      <c r="C238"/>
    </row>
    <row r="239" ht="15">
      <c r="C239"/>
    </row>
    <row r="240" ht="15">
      <c r="C240"/>
    </row>
    <row r="241" ht="15">
      <c r="C241"/>
    </row>
    <row r="242" ht="15">
      <c r="C242"/>
    </row>
    <row r="243" ht="15">
      <c r="C243"/>
    </row>
    <row r="244" ht="15">
      <c r="C244"/>
    </row>
    <row r="245" ht="15">
      <c r="C245"/>
    </row>
    <row r="246" ht="15">
      <c r="C246"/>
    </row>
    <row r="247" ht="15">
      <c r="C247"/>
    </row>
    <row r="248" ht="15">
      <c r="C248"/>
    </row>
    <row r="249" ht="15">
      <c r="C249"/>
    </row>
    <row r="250" ht="15">
      <c r="C250"/>
    </row>
    <row r="251" ht="15">
      <c r="C251"/>
    </row>
    <row r="252" ht="15">
      <c r="C252"/>
    </row>
    <row r="253" ht="15">
      <c r="C253"/>
    </row>
    <row r="254" ht="15">
      <c r="C254"/>
    </row>
    <row r="255" ht="15">
      <c r="C255"/>
    </row>
    <row r="256" ht="15">
      <c r="C256"/>
    </row>
    <row r="257" ht="15">
      <c r="C257"/>
    </row>
    <row r="258" ht="15">
      <c r="C258"/>
    </row>
    <row r="259" ht="15">
      <c r="C259"/>
    </row>
    <row r="260" ht="15">
      <c r="C260"/>
    </row>
    <row r="261" ht="15">
      <c r="C261"/>
    </row>
    <row r="262" ht="15">
      <c r="C262"/>
    </row>
    <row r="263" ht="15">
      <c r="C263"/>
    </row>
    <row r="264" ht="15">
      <c r="C264"/>
    </row>
    <row r="265" ht="15">
      <c r="C265"/>
    </row>
    <row r="266" ht="15">
      <c r="C266"/>
    </row>
    <row r="267" ht="15">
      <c r="C267"/>
    </row>
    <row r="268" ht="15">
      <c r="C268"/>
    </row>
    <row r="269" ht="15">
      <c r="C269"/>
    </row>
    <row r="270" ht="15">
      <c r="C270"/>
    </row>
    <row r="271" ht="15">
      <c r="C271"/>
    </row>
    <row r="272" ht="15">
      <c r="C272"/>
    </row>
    <row r="273" ht="15">
      <c r="C273"/>
    </row>
    <row r="274" ht="15">
      <c r="C274"/>
    </row>
    <row r="275" ht="15">
      <c r="C275"/>
    </row>
    <row r="276" ht="15">
      <c r="C276"/>
    </row>
    <row r="277" ht="15">
      <c r="C277"/>
    </row>
    <row r="278" ht="15">
      <c r="C278"/>
    </row>
    <row r="279" ht="15">
      <c r="C279"/>
    </row>
    <row r="280" ht="15">
      <c r="C280"/>
    </row>
    <row r="281" ht="15">
      <c r="C281"/>
    </row>
    <row r="282" ht="15">
      <c r="C282"/>
    </row>
    <row r="283" ht="15">
      <c r="C283"/>
    </row>
    <row r="284" ht="15">
      <c r="C284"/>
    </row>
    <row r="285" ht="15">
      <c r="C285"/>
    </row>
    <row r="286" ht="15">
      <c r="C286"/>
    </row>
    <row r="287" ht="15">
      <c r="C287"/>
    </row>
    <row r="288" ht="15">
      <c r="C288"/>
    </row>
    <row r="289" ht="15">
      <c r="C289"/>
    </row>
    <row r="290" ht="15">
      <c r="C290"/>
    </row>
    <row r="291" ht="15">
      <c r="C291"/>
    </row>
    <row r="292" ht="15">
      <c r="C292"/>
    </row>
    <row r="293" ht="15">
      <c r="C293"/>
    </row>
    <row r="294" ht="15">
      <c r="C294"/>
    </row>
    <row r="295" ht="15">
      <c r="C295"/>
    </row>
    <row r="296" ht="15">
      <c r="C296"/>
    </row>
    <row r="297" ht="15">
      <c r="C297"/>
    </row>
    <row r="298" ht="15">
      <c r="C298"/>
    </row>
    <row r="299" ht="15">
      <c r="C299"/>
    </row>
    <row r="300" ht="15">
      <c r="C300"/>
    </row>
    <row r="301" ht="15">
      <c r="C301"/>
    </row>
    <row r="302" ht="15">
      <c r="C302"/>
    </row>
    <row r="303" ht="15">
      <c r="C303"/>
    </row>
    <row r="304" ht="15">
      <c r="C304"/>
    </row>
    <row r="305" ht="15">
      <c r="C305"/>
    </row>
    <row r="306" ht="15">
      <c r="C306"/>
    </row>
    <row r="307" ht="15">
      <c r="C307"/>
    </row>
    <row r="308" ht="15">
      <c r="C308"/>
    </row>
    <row r="309" ht="15">
      <c r="C309"/>
    </row>
    <row r="310" ht="15">
      <c r="C310"/>
    </row>
    <row r="311" ht="15">
      <c r="C311"/>
    </row>
    <row r="312" ht="15">
      <c r="C312"/>
    </row>
    <row r="313" ht="15">
      <c r="C313"/>
    </row>
    <row r="314" ht="15">
      <c r="C314"/>
    </row>
    <row r="315" ht="15">
      <c r="C315"/>
    </row>
    <row r="316" ht="15">
      <c r="C316"/>
    </row>
    <row r="317" ht="15">
      <c r="C317"/>
    </row>
    <row r="318" ht="15">
      <c r="C318"/>
    </row>
    <row r="319" ht="15">
      <c r="C319"/>
    </row>
    <row r="320" ht="15">
      <c r="C320"/>
    </row>
    <row r="321" ht="15">
      <c r="C321"/>
    </row>
    <row r="322" ht="15">
      <c r="C322"/>
    </row>
    <row r="323" ht="15">
      <c r="C323"/>
    </row>
    <row r="324" ht="15">
      <c r="C324"/>
    </row>
    <row r="325" ht="15">
      <c r="C325"/>
    </row>
    <row r="326" ht="15">
      <c r="C326"/>
    </row>
    <row r="327" ht="15">
      <c r="C327"/>
    </row>
    <row r="328" ht="15">
      <c r="C328"/>
    </row>
    <row r="329" ht="15">
      <c r="C329"/>
    </row>
    <row r="330" ht="15">
      <c r="C330"/>
    </row>
    <row r="331" ht="15">
      <c r="C331"/>
    </row>
    <row r="332" ht="15">
      <c r="C332"/>
    </row>
    <row r="333" ht="15">
      <c r="C333"/>
    </row>
    <row r="334" ht="15">
      <c r="C334"/>
    </row>
    <row r="335" ht="15">
      <c r="C335"/>
    </row>
    <row r="336" ht="15">
      <c r="C336"/>
    </row>
    <row r="337" ht="15">
      <c r="C337"/>
    </row>
    <row r="338" ht="15">
      <c r="C338"/>
    </row>
    <row r="339" ht="15">
      <c r="C339"/>
    </row>
    <row r="340" ht="15">
      <c r="C340"/>
    </row>
    <row r="341" ht="15">
      <c r="C341"/>
    </row>
    <row r="342" ht="15">
      <c r="C342"/>
    </row>
    <row r="343" ht="15">
      <c r="C343"/>
    </row>
    <row r="344" ht="15">
      <c r="C344"/>
    </row>
    <row r="345" ht="15">
      <c r="C345"/>
    </row>
    <row r="346" ht="15">
      <c r="C346"/>
    </row>
    <row r="347" ht="15">
      <c r="C347"/>
    </row>
    <row r="348" ht="15">
      <c r="C348"/>
    </row>
    <row r="349" ht="15">
      <c r="C349"/>
    </row>
    <row r="350" ht="15">
      <c r="C350"/>
    </row>
    <row r="351" ht="15">
      <c r="C351"/>
    </row>
    <row r="352" ht="15">
      <c r="C352"/>
    </row>
    <row r="353" ht="15">
      <c r="C353"/>
    </row>
    <row r="354" ht="15">
      <c r="C354"/>
    </row>
    <row r="355" ht="15">
      <c r="C355"/>
    </row>
    <row r="356" ht="15">
      <c r="C356"/>
    </row>
    <row r="357" ht="15">
      <c r="C357"/>
    </row>
    <row r="358" ht="15">
      <c r="C358"/>
    </row>
    <row r="359" ht="15">
      <c r="C359"/>
    </row>
    <row r="360" ht="15">
      <c r="C360"/>
    </row>
    <row r="361" ht="15">
      <c r="C361"/>
    </row>
    <row r="362" ht="15">
      <c r="C362"/>
    </row>
    <row r="363" ht="15">
      <c r="C363"/>
    </row>
    <row r="364" ht="15">
      <c r="C364"/>
    </row>
    <row r="365" ht="15">
      <c r="C365"/>
    </row>
    <row r="366" ht="15">
      <c r="C366"/>
    </row>
    <row r="367" ht="15">
      <c r="C367"/>
    </row>
    <row r="368" ht="15">
      <c r="C368"/>
    </row>
    <row r="369" ht="15">
      <c r="C369"/>
    </row>
    <row r="370" ht="15">
      <c r="C370"/>
    </row>
    <row r="371" ht="15">
      <c r="C371"/>
    </row>
    <row r="372" ht="15">
      <c r="C372"/>
    </row>
    <row r="373" ht="15">
      <c r="C373"/>
    </row>
    <row r="374" ht="15">
      <c r="C374"/>
    </row>
    <row r="375" ht="15">
      <c r="C375"/>
    </row>
    <row r="376" ht="15">
      <c r="C376"/>
    </row>
    <row r="377" ht="15">
      <c r="C377"/>
    </row>
    <row r="378" ht="15">
      <c r="C378"/>
    </row>
    <row r="379" ht="15">
      <c r="C379"/>
    </row>
    <row r="380" ht="15">
      <c r="C380"/>
    </row>
    <row r="381" ht="15">
      <c r="C381"/>
    </row>
    <row r="382" ht="15">
      <c r="C382"/>
    </row>
    <row r="383" ht="15">
      <c r="C383"/>
    </row>
    <row r="384" ht="15">
      <c r="C384"/>
    </row>
    <row r="385" ht="15">
      <c r="C385"/>
    </row>
    <row r="386" ht="15">
      <c r="C386"/>
    </row>
    <row r="387" ht="15">
      <c r="C387"/>
    </row>
    <row r="388" ht="15">
      <c r="C388"/>
    </row>
    <row r="389" ht="15">
      <c r="C389"/>
    </row>
    <row r="390" ht="15">
      <c r="C390"/>
    </row>
    <row r="391" ht="15">
      <c r="C391"/>
    </row>
    <row r="392" ht="15">
      <c r="C392"/>
    </row>
    <row r="393" ht="15">
      <c r="C393"/>
    </row>
    <row r="394" ht="15">
      <c r="C394"/>
    </row>
    <row r="395" ht="15">
      <c r="C395"/>
    </row>
    <row r="396" ht="15">
      <c r="C396"/>
    </row>
    <row r="397" ht="15">
      <c r="C397"/>
    </row>
    <row r="398" ht="15">
      <c r="C398"/>
    </row>
    <row r="399" ht="15">
      <c r="C399"/>
    </row>
    <row r="400" ht="15">
      <c r="C400"/>
    </row>
    <row r="401" ht="15">
      <c r="C401"/>
    </row>
    <row r="402" ht="15">
      <c r="C402"/>
    </row>
    <row r="403" ht="15">
      <c r="C403"/>
    </row>
    <row r="404" ht="15">
      <c r="C404"/>
    </row>
    <row r="405" ht="15">
      <c r="C405"/>
    </row>
    <row r="406" ht="15">
      <c r="C406"/>
    </row>
    <row r="407" ht="15">
      <c r="C407"/>
    </row>
    <row r="408" ht="15">
      <c r="C408"/>
    </row>
    <row r="409" ht="15">
      <c r="C409"/>
    </row>
    <row r="410" ht="15">
      <c r="C410"/>
    </row>
    <row r="411" ht="15">
      <c r="C411"/>
    </row>
    <row r="412" ht="15">
      <c r="C412"/>
    </row>
    <row r="413" ht="15">
      <c r="C413"/>
    </row>
    <row r="414" ht="15">
      <c r="C414"/>
    </row>
    <row r="415" ht="15">
      <c r="C415"/>
    </row>
    <row r="416" ht="15">
      <c r="C416"/>
    </row>
    <row r="417" ht="15">
      <c r="C417"/>
    </row>
    <row r="418" ht="15">
      <c r="C418"/>
    </row>
    <row r="419" ht="15">
      <c r="C419"/>
    </row>
    <row r="420" ht="15">
      <c r="C420"/>
    </row>
    <row r="421" ht="15">
      <c r="C421"/>
    </row>
    <row r="422" ht="15">
      <c r="C422"/>
    </row>
    <row r="423" ht="15">
      <c r="C423"/>
    </row>
    <row r="424" ht="15">
      <c r="C424"/>
    </row>
    <row r="425" ht="15">
      <c r="C425"/>
    </row>
    <row r="426" ht="15">
      <c r="C426"/>
    </row>
    <row r="427" ht="15">
      <c r="C427"/>
    </row>
    <row r="428" ht="15">
      <c r="C428"/>
    </row>
    <row r="429" ht="15">
      <c r="C429"/>
    </row>
    <row r="430" ht="15">
      <c r="C430"/>
    </row>
    <row r="431" ht="15">
      <c r="C431"/>
    </row>
    <row r="432" ht="15">
      <c r="C432"/>
    </row>
    <row r="433" ht="15">
      <c r="C433"/>
    </row>
    <row r="434" ht="15">
      <c r="C434"/>
    </row>
    <row r="435" ht="15">
      <c r="C435"/>
    </row>
    <row r="436" ht="15">
      <c r="C436"/>
    </row>
    <row r="437" ht="15">
      <c r="C437"/>
    </row>
    <row r="438" ht="15">
      <c r="C438"/>
    </row>
    <row r="439" ht="15">
      <c r="C439"/>
    </row>
    <row r="440" ht="15">
      <c r="C440"/>
    </row>
    <row r="441" ht="15">
      <c r="C441"/>
    </row>
    <row r="442" ht="15">
      <c r="C442"/>
    </row>
    <row r="443" ht="15">
      <c r="C443"/>
    </row>
    <row r="444" ht="15">
      <c r="C444"/>
    </row>
    <row r="445" ht="15">
      <c r="C445"/>
    </row>
    <row r="446" ht="15">
      <c r="C446"/>
    </row>
    <row r="447" ht="15">
      <c r="C447"/>
    </row>
    <row r="448" ht="15">
      <c r="C448"/>
    </row>
    <row r="449" ht="15">
      <c r="C449"/>
    </row>
    <row r="450" ht="15">
      <c r="C450"/>
    </row>
    <row r="451" ht="15">
      <c r="C451"/>
    </row>
    <row r="452" ht="15">
      <c r="C452"/>
    </row>
    <row r="453" ht="15">
      <c r="C453"/>
    </row>
    <row r="454" ht="15">
      <c r="C454"/>
    </row>
    <row r="455" ht="15">
      <c r="C455"/>
    </row>
    <row r="456" ht="15">
      <c r="C456"/>
    </row>
    <row r="457" ht="15">
      <c r="C457"/>
    </row>
    <row r="458" ht="15">
      <c r="C458"/>
    </row>
    <row r="459" ht="15">
      <c r="C459"/>
    </row>
    <row r="460" ht="15">
      <c r="C460"/>
    </row>
    <row r="461" ht="15">
      <c r="C461"/>
    </row>
    <row r="462" ht="15">
      <c r="C462"/>
    </row>
    <row r="463" ht="15">
      <c r="C463"/>
    </row>
    <row r="464" ht="15">
      <c r="C464"/>
    </row>
    <row r="465" ht="15">
      <c r="C465"/>
    </row>
    <row r="466" ht="15">
      <c r="C466"/>
    </row>
    <row r="467" ht="15">
      <c r="C467"/>
    </row>
    <row r="468" ht="15">
      <c r="C468"/>
    </row>
    <row r="469" ht="15">
      <c r="C469"/>
    </row>
    <row r="470" ht="15">
      <c r="C470"/>
    </row>
    <row r="471" ht="15">
      <c r="C471"/>
    </row>
    <row r="472" ht="15">
      <c r="C472"/>
    </row>
    <row r="473" ht="15">
      <c r="C473"/>
    </row>
    <row r="474" ht="15">
      <c r="C474"/>
    </row>
    <row r="475" ht="15">
      <c r="C475"/>
    </row>
    <row r="476" ht="15">
      <c r="C476"/>
    </row>
    <row r="477" ht="15">
      <c r="C477"/>
    </row>
    <row r="478" ht="15">
      <c r="C478"/>
    </row>
    <row r="479" ht="15">
      <c r="C479"/>
    </row>
    <row r="480" ht="15">
      <c r="C480"/>
    </row>
    <row r="481" ht="15">
      <c r="C481"/>
    </row>
    <row r="482" ht="15">
      <c r="C482"/>
    </row>
    <row r="483" ht="15">
      <c r="C483"/>
    </row>
    <row r="484" ht="15">
      <c r="C484"/>
    </row>
    <row r="485" ht="15">
      <c r="C485"/>
    </row>
    <row r="486" ht="15">
      <c r="C486"/>
    </row>
    <row r="487" ht="15">
      <c r="C487"/>
    </row>
    <row r="488" ht="15">
      <c r="C488"/>
    </row>
    <row r="489" ht="15">
      <c r="C489"/>
    </row>
    <row r="490" ht="15">
      <c r="C490"/>
    </row>
    <row r="491" ht="15">
      <c r="C491"/>
    </row>
    <row r="492" ht="15">
      <c r="C492"/>
    </row>
    <row r="493" ht="15">
      <c r="C493"/>
    </row>
    <row r="494" ht="15">
      <c r="C494"/>
    </row>
    <row r="495" ht="15">
      <c r="C495"/>
    </row>
    <row r="496" ht="15">
      <c r="C496"/>
    </row>
    <row r="497" ht="15">
      <c r="C497"/>
    </row>
    <row r="498" ht="15">
      <c r="C498"/>
    </row>
    <row r="499" ht="15">
      <c r="C499"/>
    </row>
    <row r="500" ht="15">
      <c r="C500"/>
    </row>
    <row r="501" ht="15">
      <c r="C501"/>
    </row>
    <row r="502" ht="15">
      <c r="C502"/>
    </row>
    <row r="503" ht="15">
      <c r="C503"/>
    </row>
    <row r="504" ht="15">
      <c r="C504"/>
    </row>
    <row r="505" ht="15">
      <c r="C505"/>
    </row>
    <row r="506" ht="15">
      <c r="C506"/>
    </row>
    <row r="507" ht="15">
      <c r="C507"/>
    </row>
    <row r="508" ht="15">
      <c r="C508"/>
    </row>
    <row r="509" ht="15">
      <c r="C509"/>
    </row>
    <row r="510" ht="15">
      <c r="C510"/>
    </row>
    <row r="511" ht="15">
      <c r="C511"/>
    </row>
    <row r="512" ht="15">
      <c r="C512"/>
    </row>
    <row r="513" ht="15">
      <c r="C513"/>
    </row>
    <row r="514" ht="15">
      <c r="C514"/>
    </row>
    <row r="515" ht="15">
      <c r="C515"/>
    </row>
    <row r="516" ht="15">
      <c r="C516"/>
    </row>
    <row r="517" ht="15">
      <c r="C517"/>
    </row>
    <row r="518" ht="15">
      <c r="C518"/>
    </row>
    <row r="519" ht="15">
      <c r="C519"/>
    </row>
    <row r="520" ht="15">
      <c r="C520"/>
    </row>
    <row r="521" ht="15">
      <c r="C521"/>
    </row>
    <row r="522" ht="15">
      <c r="C522"/>
    </row>
    <row r="523" ht="15">
      <c r="C523"/>
    </row>
    <row r="524" ht="15">
      <c r="C524"/>
    </row>
    <row r="525" ht="15">
      <c r="C525"/>
    </row>
    <row r="526" ht="15">
      <c r="C526"/>
    </row>
    <row r="527" ht="15">
      <c r="C527"/>
    </row>
    <row r="528" ht="15">
      <c r="C528"/>
    </row>
    <row r="529" ht="15">
      <c r="C529"/>
    </row>
    <row r="530" ht="15">
      <c r="C530"/>
    </row>
    <row r="531" ht="15">
      <c r="C531"/>
    </row>
    <row r="532" ht="15">
      <c r="C532"/>
    </row>
    <row r="533" ht="15">
      <c r="C533"/>
    </row>
    <row r="534" ht="15">
      <c r="C534"/>
    </row>
    <row r="535" ht="15">
      <c r="C535"/>
    </row>
    <row r="536" ht="15">
      <c r="C536"/>
    </row>
    <row r="537" ht="15">
      <c r="C537"/>
    </row>
    <row r="538" ht="15">
      <c r="C538"/>
    </row>
    <row r="539" ht="15">
      <c r="C539"/>
    </row>
    <row r="540" ht="15">
      <c r="C540"/>
    </row>
    <row r="541" ht="15">
      <c r="C541"/>
    </row>
    <row r="542" ht="15">
      <c r="C542"/>
    </row>
    <row r="543" ht="15">
      <c r="C543"/>
    </row>
    <row r="544" ht="15">
      <c r="C544"/>
    </row>
    <row r="545" ht="15">
      <c r="C545"/>
    </row>
    <row r="546" ht="15">
      <c r="C546"/>
    </row>
    <row r="547" ht="15">
      <c r="C547"/>
    </row>
    <row r="548" ht="15">
      <c r="C548"/>
    </row>
    <row r="549" ht="15">
      <c r="C549"/>
    </row>
    <row r="550" ht="15">
      <c r="C550"/>
    </row>
    <row r="551" ht="15">
      <c r="C551"/>
    </row>
    <row r="552" ht="15">
      <c r="C552"/>
    </row>
    <row r="553" ht="15">
      <c r="C553"/>
    </row>
    <row r="554" ht="15">
      <c r="C554"/>
    </row>
    <row r="555" ht="15">
      <c r="C555"/>
    </row>
    <row r="556" ht="15">
      <c r="C556"/>
    </row>
    <row r="557" ht="15">
      <c r="C557"/>
    </row>
    <row r="558" ht="15">
      <c r="C558"/>
    </row>
    <row r="559" ht="15">
      <c r="C559"/>
    </row>
    <row r="560" ht="15">
      <c r="C560"/>
    </row>
    <row r="561" ht="15">
      <c r="C561"/>
    </row>
    <row r="562" ht="15">
      <c r="C562"/>
    </row>
    <row r="563" ht="15">
      <c r="C563"/>
    </row>
    <row r="564" ht="15">
      <c r="C564"/>
    </row>
    <row r="565" ht="15">
      <c r="C565"/>
    </row>
    <row r="566" ht="15">
      <c r="C566"/>
    </row>
    <row r="567" ht="15">
      <c r="C567"/>
    </row>
    <row r="568" ht="15">
      <c r="C568"/>
    </row>
    <row r="569" ht="15">
      <c r="C569"/>
    </row>
    <row r="570" ht="15">
      <c r="C570"/>
    </row>
    <row r="571" ht="15">
      <c r="C571"/>
    </row>
    <row r="572" ht="15">
      <c r="C572"/>
    </row>
    <row r="573" ht="15">
      <c r="C573"/>
    </row>
    <row r="574" ht="15">
      <c r="C574"/>
    </row>
    <row r="575" ht="15">
      <c r="C575"/>
    </row>
    <row r="576" ht="15">
      <c r="C576"/>
    </row>
    <row r="577" ht="15">
      <c r="C577"/>
    </row>
    <row r="578" ht="15">
      <c r="C578"/>
    </row>
    <row r="579" ht="15">
      <c r="C579"/>
    </row>
    <row r="580" ht="15">
      <c r="C580"/>
    </row>
    <row r="581" ht="15">
      <c r="C581"/>
    </row>
    <row r="582" ht="15">
      <c r="C582"/>
    </row>
    <row r="583" ht="15">
      <c r="C583"/>
    </row>
    <row r="584" ht="15">
      <c r="C584"/>
    </row>
    <row r="585" ht="15">
      <c r="C585"/>
    </row>
    <row r="586" ht="15">
      <c r="C586"/>
    </row>
    <row r="587" ht="15">
      <c r="C587"/>
    </row>
    <row r="588" ht="15">
      <c r="C588"/>
    </row>
    <row r="589" ht="15">
      <c r="C589"/>
    </row>
    <row r="590" ht="15">
      <c r="C590"/>
    </row>
    <row r="591" ht="15">
      <c r="C591"/>
    </row>
    <row r="592" ht="15">
      <c r="C592"/>
    </row>
    <row r="593" ht="15">
      <c r="C593"/>
    </row>
    <row r="594" ht="15">
      <c r="C594"/>
    </row>
    <row r="595" ht="15">
      <c r="C595"/>
    </row>
    <row r="596" ht="15">
      <c r="C596"/>
    </row>
    <row r="597" ht="15">
      <c r="C597"/>
    </row>
    <row r="598" ht="15">
      <c r="C598"/>
    </row>
    <row r="599" ht="15">
      <c r="C599"/>
    </row>
    <row r="600" ht="15">
      <c r="C600"/>
    </row>
    <row r="601" ht="15">
      <c r="C601"/>
    </row>
    <row r="602" ht="15">
      <c r="C602"/>
    </row>
    <row r="603" ht="15">
      <c r="C603"/>
    </row>
    <row r="604" ht="15">
      <c r="C604"/>
    </row>
    <row r="605" ht="15">
      <c r="C605"/>
    </row>
    <row r="606" ht="15">
      <c r="C606"/>
    </row>
    <row r="607" ht="15">
      <c r="C607"/>
    </row>
    <row r="608" ht="15">
      <c r="C608"/>
    </row>
    <row r="609" ht="15">
      <c r="C609"/>
    </row>
    <row r="610" ht="15">
      <c r="C610"/>
    </row>
    <row r="611" ht="15">
      <c r="C611"/>
    </row>
    <row r="612" ht="15">
      <c r="C612"/>
    </row>
    <row r="613" ht="15">
      <c r="C613"/>
    </row>
    <row r="614" ht="15">
      <c r="C614"/>
    </row>
    <row r="615" ht="15">
      <c r="C615"/>
    </row>
    <row r="616" ht="15">
      <c r="C616"/>
    </row>
    <row r="617" ht="15">
      <c r="C617"/>
    </row>
    <row r="618" ht="15">
      <c r="C618"/>
    </row>
    <row r="619" ht="15">
      <c r="C619"/>
    </row>
    <row r="620" ht="15">
      <c r="C620"/>
    </row>
    <row r="621" ht="15">
      <c r="C621"/>
    </row>
    <row r="622" ht="15">
      <c r="C622"/>
    </row>
    <row r="623" ht="15">
      <c r="C623"/>
    </row>
    <row r="624" ht="15">
      <c r="C624"/>
    </row>
    <row r="625" ht="15">
      <c r="C625"/>
    </row>
    <row r="626" ht="15">
      <c r="C626"/>
    </row>
    <row r="627" ht="15">
      <c r="C627"/>
    </row>
    <row r="628" ht="15">
      <c r="C628"/>
    </row>
    <row r="629" ht="15">
      <c r="C629"/>
    </row>
    <row r="630" ht="15">
      <c r="C630"/>
    </row>
  </sheetData>
  <autoFilter ref="A1:D63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5"/>
  <sheetViews>
    <sheetView workbookViewId="0" topLeftCell="A1"/>
  </sheetViews>
  <sheetFormatPr defaultColWidth="9.140625" defaultRowHeight="15"/>
  <cols>
    <col min="1" max="1" width="102.140625" style="0" customWidth="1"/>
  </cols>
  <sheetData>
    <row r="1" ht="15">
      <c r="A1" s="1" t="s">
        <v>30</v>
      </c>
    </row>
    <row r="2" ht="15">
      <c r="A2" s="25" t="s">
        <v>8</v>
      </c>
    </row>
    <row r="3" ht="15">
      <c r="A3" s="25" t="s">
        <v>5</v>
      </c>
    </row>
    <row r="4" ht="15">
      <c r="A4" s="25" t="s">
        <v>9</v>
      </c>
    </row>
    <row r="5" ht="15">
      <c r="A5" s="25" t="s">
        <v>10</v>
      </c>
    </row>
    <row r="6" ht="15">
      <c r="A6" s="25" t="s">
        <v>11</v>
      </c>
    </row>
    <row r="7" ht="15">
      <c r="A7" s="25" t="s">
        <v>12</v>
      </c>
    </row>
    <row r="8" ht="15">
      <c r="A8" s="25" t="s">
        <v>13</v>
      </c>
    </row>
    <row r="9" ht="15">
      <c r="A9" s="25" t="s">
        <v>14</v>
      </c>
    </row>
    <row r="10" ht="15">
      <c r="A10" s="25" t="s">
        <v>15</v>
      </c>
    </row>
    <row r="11" ht="15">
      <c r="A11" s="25" t="s">
        <v>16</v>
      </c>
    </row>
    <row r="12" ht="15">
      <c r="A12" s="25" t="s">
        <v>17</v>
      </c>
    </row>
    <row r="13" ht="15">
      <c r="A13" s="25" t="s">
        <v>18</v>
      </c>
    </row>
    <row r="14" ht="15">
      <c r="A14" s="25" t="s">
        <v>19</v>
      </c>
    </row>
    <row r="15" ht="15">
      <c r="A15" s="25" t="s">
        <v>20</v>
      </c>
    </row>
    <row r="16" ht="15">
      <c r="A16" s="25" t="s">
        <v>21</v>
      </c>
    </row>
    <row r="17" ht="15">
      <c r="A17" s="25" t="s">
        <v>22</v>
      </c>
    </row>
    <row r="18" ht="15">
      <c r="A18" s="25" t="s">
        <v>23</v>
      </c>
    </row>
    <row r="19" ht="15">
      <c r="A19" s="25" t="s">
        <v>24</v>
      </c>
    </row>
    <row r="21" ht="15">
      <c r="A21" s="1" t="s">
        <v>42</v>
      </c>
    </row>
    <row r="22" ht="15">
      <c r="A22" t="s">
        <v>50</v>
      </c>
    </row>
    <row r="23" ht="15">
      <c r="A23" t="s">
        <v>43</v>
      </c>
    </row>
    <row r="25" ht="15">
      <c r="A25" s="1" t="s">
        <v>47</v>
      </c>
    </row>
    <row r="26" ht="15">
      <c r="A26" t="s">
        <v>44</v>
      </c>
    </row>
    <row r="27" ht="15">
      <c r="A27" t="s">
        <v>45</v>
      </c>
    </row>
    <row r="28" ht="15">
      <c r="A28" t="s">
        <v>46</v>
      </c>
    </row>
    <row r="30" ht="15">
      <c r="A30" s="1" t="s">
        <v>48</v>
      </c>
    </row>
    <row r="31" ht="15">
      <c r="A31" t="s">
        <v>7</v>
      </c>
    </row>
    <row r="32" ht="15">
      <c r="A32" t="s">
        <v>6</v>
      </c>
    </row>
    <row r="33" ht="15">
      <c r="A33" t="s">
        <v>25</v>
      </c>
    </row>
    <row r="34" ht="15">
      <c r="A34" t="s">
        <v>26</v>
      </c>
    </row>
    <row r="35" ht="15">
      <c r="A35" t="s">
        <v>27</v>
      </c>
    </row>
  </sheetData>
  <printOptions/>
  <pageMargins left="0" right="0" top="0.3940944881889764" bottom="0.3940944881889764" header="0" footer="0"/>
  <pageSetup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
  <sheetViews>
    <sheetView workbookViewId="0" topLeftCell="A1"/>
  </sheetViews>
  <sheetFormatPr defaultColWidth="9.140625" defaultRowHeight="15"/>
  <cols>
    <col min="1" max="1" width="21.140625" style="0" customWidth="1"/>
    <col min="2" max="2" width="21.7109375" style="0" customWidth="1"/>
  </cols>
  <sheetData>
    <row r="1" spans="1:2" ht="15">
      <c r="A1" t="s">
        <v>52</v>
      </c>
      <c r="B1" t="s">
        <v>59</v>
      </c>
    </row>
    <row r="2" spans="1:2" ht="15">
      <c r="A2" t="s">
        <v>53</v>
      </c>
      <c r="B2" t="s">
        <v>79</v>
      </c>
    </row>
    <row r="3" spans="1:2" ht="15">
      <c r="A3" t="s">
        <v>54</v>
      </c>
      <c r="B3" s="18" t="s">
        <v>80</v>
      </c>
    </row>
    <row r="4" spans="1:2" ht="15">
      <c r="A4" t="s">
        <v>55</v>
      </c>
      <c r="B4"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Apollonio</dc:creator>
  <cp:keywords/>
  <dc:description/>
  <cp:lastModifiedBy>Giusy Cilano</cp:lastModifiedBy>
  <dcterms:created xsi:type="dcterms:W3CDTF">2013-04-03T14:24:31Z</dcterms:created>
  <dcterms:modified xsi:type="dcterms:W3CDTF">2017-07-19T15:13:27Z</dcterms:modified>
  <cp:category/>
  <cp:version/>
  <cp:contentType/>
  <cp:contentStatus/>
  <cp:revision>27</cp:revision>
</cp:coreProperties>
</file>